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enaa\Desktop\ԱԺ 2021\վահանակ\բաշխում\"/>
    </mc:Choice>
  </mc:AlternateContent>
  <bookViews>
    <workbookView xWindow="480" yWindow="360" windowWidth="20730" windowHeight="11520" activeTab="1"/>
  </bookViews>
  <sheets>
    <sheet name="հավելված 1" sheetId="8" r:id="rId1"/>
    <sheet name="հավելված 2" sheetId="9" r:id="rId2"/>
  </sheets>
  <definedNames>
    <definedName name="_xlnm._FilterDatabase" localSheetId="0" hidden="1">'հավելված 1'!$A$2:$AB$63</definedName>
    <definedName name="_xlnm._FilterDatabase" localSheetId="1" hidden="1">'հավելված 2'!$A$2:$AF$745</definedName>
    <definedName name="_xlnm.Print_Titles" localSheetId="0">'հավելված 1'!$2:$2</definedName>
    <definedName name="_xlnm.Print_Titles" localSheetId="1">'հավելված 2'!$2:$2</definedName>
  </definedNames>
  <calcPr calcId="162913"/>
</workbook>
</file>

<file path=xl/calcChain.xml><?xml version="1.0" encoding="utf-8"?>
<calcChain xmlns="http://schemas.openxmlformats.org/spreadsheetml/2006/main">
  <c r="AF4" i="9" l="1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AF62" i="9"/>
  <c r="AF63" i="9"/>
  <c r="AF64" i="9"/>
  <c r="AF65" i="9"/>
  <c r="AF66" i="9"/>
  <c r="AF67" i="9"/>
  <c r="AF68" i="9"/>
  <c r="AF69" i="9"/>
  <c r="AF70" i="9"/>
  <c r="AF71" i="9"/>
  <c r="AF72" i="9"/>
  <c r="AF73" i="9"/>
  <c r="AF74" i="9"/>
  <c r="AF75" i="9"/>
  <c r="AF76" i="9"/>
  <c r="AF77" i="9"/>
  <c r="AF78" i="9"/>
  <c r="AF79" i="9"/>
  <c r="AF80" i="9"/>
  <c r="AF81" i="9"/>
  <c r="AF82" i="9"/>
  <c r="AF83" i="9"/>
  <c r="AF84" i="9"/>
  <c r="AF85" i="9"/>
  <c r="AF86" i="9"/>
  <c r="AF87" i="9"/>
  <c r="AF88" i="9"/>
  <c r="AF89" i="9"/>
  <c r="AF90" i="9"/>
  <c r="AF91" i="9"/>
  <c r="AF92" i="9"/>
  <c r="AF93" i="9"/>
  <c r="AF94" i="9"/>
  <c r="AF95" i="9"/>
  <c r="AF96" i="9"/>
  <c r="AF97" i="9"/>
  <c r="AF98" i="9"/>
  <c r="AF99" i="9"/>
  <c r="AF100" i="9"/>
  <c r="AF101" i="9"/>
  <c r="AF102" i="9"/>
  <c r="AF103" i="9"/>
  <c r="AF104" i="9"/>
  <c r="AF105" i="9"/>
  <c r="AF106" i="9"/>
  <c r="AF107" i="9"/>
  <c r="AF108" i="9"/>
  <c r="AF109" i="9"/>
  <c r="AF110" i="9"/>
  <c r="AF111" i="9"/>
  <c r="AF112" i="9"/>
  <c r="AF113" i="9"/>
  <c r="AF114" i="9"/>
  <c r="AF115" i="9"/>
  <c r="AF116" i="9"/>
  <c r="AF117" i="9"/>
  <c r="AF118" i="9"/>
  <c r="AF119" i="9"/>
  <c r="AF120" i="9"/>
  <c r="AF121" i="9"/>
  <c r="AF122" i="9"/>
  <c r="AF123" i="9"/>
  <c r="AF124" i="9"/>
  <c r="AF125" i="9"/>
  <c r="AF126" i="9"/>
  <c r="AF127" i="9"/>
  <c r="AF128" i="9"/>
  <c r="AF129" i="9"/>
  <c r="AF130" i="9"/>
  <c r="AF131" i="9"/>
  <c r="AF132" i="9"/>
  <c r="AF133" i="9"/>
  <c r="AF134" i="9"/>
  <c r="AF135" i="9"/>
  <c r="AF136" i="9"/>
  <c r="AF137" i="9"/>
  <c r="AF138" i="9"/>
  <c r="AF139" i="9"/>
  <c r="AF140" i="9"/>
  <c r="AF141" i="9"/>
  <c r="AF142" i="9"/>
  <c r="AF143" i="9"/>
  <c r="AF144" i="9"/>
  <c r="AF145" i="9"/>
  <c r="AF146" i="9"/>
  <c r="AF147" i="9"/>
  <c r="AF148" i="9"/>
  <c r="AF149" i="9"/>
  <c r="AF150" i="9"/>
  <c r="AF151" i="9"/>
  <c r="AF152" i="9"/>
  <c r="AF153" i="9"/>
  <c r="AF154" i="9"/>
  <c r="AF155" i="9"/>
  <c r="AF156" i="9"/>
  <c r="AF157" i="9"/>
  <c r="AF158" i="9"/>
  <c r="AF159" i="9"/>
  <c r="AF160" i="9"/>
  <c r="AF161" i="9"/>
  <c r="AF162" i="9"/>
  <c r="AF163" i="9"/>
  <c r="AF164" i="9"/>
  <c r="AF165" i="9"/>
  <c r="AF166" i="9"/>
  <c r="AF167" i="9"/>
  <c r="AF168" i="9"/>
  <c r="AF169" i="9"/>
  <c r="AF170" i="9"/>
  <c r="AF171" i="9"/>
  <c r="AF172" i="9"/>
  <c r="AF173" i="9"/>
  <c r="AF174" i="9"/>
  <c r="AF175" i="9"/>
  <c r="AF176" i="9"/>
  <c r="AF177" i="9"/>
  <c r="AF178" i="9"/>
  <c r="AF179" i="9"/>
  <c r="AF180" i="9"/>
  <c r="AF181" i="9"/>
  <c r="AF182" i="9"/>
  <c r="AF183" i="9"/>
  <c r="AF184" i="9"/>
  <c r="AF185" i="9"/>
  <c r="AF186" i="9"/>
  <c r="AF187" i="9"/>
  <c r="AF188" i="9"/>
  <c r="AF189" i="9"/>
  <c r="AF190" i="9"/>
  <c r="AF191" i="9"/>
  <c r="AF192" i="9"/>
  <c r="AF193" i="9"/>
  <c r="AF194" i="9"/>
  <c r="AF195" i="9"/>
  <c r="AF196" i="9"/>
  <c r="AF197" i="9"/>
  <c r="AF198" i="9"/>
  <c r="AF199" i="9"/>
  <c r="AF200" i="9"/>
  <c r="AF201" i="9"/>
  <c r="AF202" i="9"/>
  <c r="AF203" i="9"/>
  <c r="AF204" i="9"/>
  <c r="AF205" i="9"/>
  <c r="AF206" i="9"/>
  <c r="AF207" i="9"/>
  <c r="AF208" i="9"/>
  <c r="AF209" i="9"/>
  <c r="AF210" i="9"/>
  <c r="AF211" i="9"/>
  <c r="AF212" i="9"/>
  <c r="AF213" i="9"/>
  <c r="AF214" i="9"/>
  <c r="AF215" i="9"/>
  <c r="AF216" i="9"/>
  <c r="AF217" i="9"/>
  <c r="AF218" i="9"/>
  <c r="AF219" i="9"/>
  <c r="AF220" i="9"/>
  <c r="AF221" i="9"/>
  <c r="AF222" i="9"/>
  <c r="AF223" i="9"/>
  <c r="AF224" i="9"/>
  <c r="AF225" i="9"/>
  <c r="AF226" i="9"/>
  <c r="AF227" i="9"/>
  <c r="AF228" i="9"/>
  <c r="AF229" i="9"/>
  <c r="AF230" i="9"/>
  <c r="AF231" i="9"/>
  <c r="AF232" i="9"/>
  <c r="AF233" i="9"/>
  <c r="AF234" i="9"/>
  <c r="AF235" i="9"/>
  <c r="AF236" i="9"/>
  <c r="AF237" i="9"/>
  <c r="AF238" i="9"/>
  <c r="AF239" i="9"/>
  <c r="AF240" i="9"/>
  <c r="AF241" i="9"/>
  <c r="AF242" i="9"/>
  <c r="AF243" i="9"/>
  <c r="AF244" i="9"/>
  <c r="AF245" i="9"/>
  <c r="AF246" i="9"/>
  <c r="AF247" i="9"/>
  <c r="AF248" i="9"/>
  <c r="AF249" i="9"/>
  <c r="AF250" i="9"/>
  <c r="AF251" i="9"/>
  <c r="AF252" i="9"/>
  <c r="AF253" i="9"/>
  <c r="AF254" i="9"/>
  <c r="AF255" i="9"/>
  <c r="AF256" i="9"/>
  <c r="AF257" i="9"/>
  <c r="AF258" i="9"/>
  <c r="AF259" i="9"/>
  <c r="AF260" i="9"/>
  <c r="AF261" i="9"/>
  <c r="AF262" i="9"/>
  <c r="AF263" i="9"/>
  <c r="AF264" i="9"/>
  <c r="AF265" i="9"/>
  <c r="AF266" i="9"/>
  <c r="AF267" i="9"/>
  <c r="AF268" i="9"/>
  <c r="AF269" i="9"/>
  <c r="AF270" i="9"/>
  <c r="AF271" i="9"/>
  <c r="AF272" i="9"/>
  <c r="AF273" i="9"/>
  <c r="AF274" i="9"/>
  <c r="AF275" i="9"/>
  <c r="AF276" i="9"/>
  <c r="AF277" i="9"/>
  <c r="AF278" i="9"/>
  <c r="AF279" i="9"/>
  <c r="AF280" i="9"/>
  <c r="AF281" i="9"/>
  <c r="AF282" i="9"/>
  <c r="AF283" i="9"/>
  <c r="AF284" i="9"/>
  <c r="AF285" i="9"/>
  <c r="AF286" i="9"/>
  <c r="AF287" i="9"/>
  <c r="AF288" i="9"/>
  <c r="AF289" i="9"/>
  <c r="AF290" i="9"/>
  <c r="AF291" i="9"/>
  <c r="AF292" i="9"/>
  <c r="AF293" i="9"/>
  <c r="AF294" i="9"/>
  <c r="AF295" i="9"/>
  <c r="AF296" i="9"/>
  <c r="AF297" i="9"/>
  <c r="AF298" i="9"/>
  <c r="AF299" i="9"/>
  <c r="AF300" i="9"/>
  <c r="AF301" i="9"/>
  <c r="AF302" i="9"/>
  <c r="AF303" i="9"/>
  <c r="AF304" i="9"/>
  <c r="AF305" i="9"/>
  <c r="AF306" i="9"/>
  <c r="AF307" i="9"/>
  <c r="AF308" i="9"/>
  <c r="AF309" i="9"/>
  <c r="AF310" i="9"/>
  <c r="AF311" i="9"/>
  <c r="AF312" i="9"/>
  <c r="AF313" i="9"/>
  <c r="AF314" i="9"/>
  <c r="AF315" i="9"/>
  <c r="AF316" i="9"/>
  <c r="AF317" i="9"/>
  <c r="AF318" i="9"/>
  <c r="AF319" i="9"/>
  <c r="AF320" i="9"/>
  <c r="AF321" i="9"/>
  <c r="AF322" i="9"/>
  <c r="AF323" i="9"/>
  <c r="AF324" i="9"/>
  <c r="AF325" i="9"/>
  <c r="AF326" i="9"/>
  <c r="AF327" i="9"/>
  <c r="AF328" i="9"/>
  <c r="AF329" i="9"/>
  <c r="AF330" i="9"/>
  <c r="AF331" i="9"/>
  <c r="AF332" i="9"/>
  <c r="AF333" i="9"/>
  <c r="AF334" i="9"/>
  <c r="AF335" i="9"/>
  <c r="AF336" i="9"/>
  <c r="AF337" i="9"/>
  <c r="AF338" i="9"/>
  <c r="AF339" i="9"/>
  <c r="AF340" i="9"/>
  <c r="AF341" i="9"/>
  <c r="AF342" i="9"/>
  <c r="AF343" i="9"/>
  <c r="AF344" i="9"/>
  <c r="AF345" i="9"/>
  <c r="AF346" i="9"/>
  <c r="AF347" i="9"/>
  <c r="AF348" i="9"/>
  <c r="AF349" i="9"/>
  <c r="AF350" i="9"/>
  <c r="AF351" i="9"/>
  <c r="AF352" i="9"/>
  <c r="AF353" i="9"/>
  <c r="AF354" i="9"/>
  <c r="AF355" i="9"/>
  <c r="AF356" i="9"/>
  <c r="AF357" i="9"/>
  <c r="AF358" i="9"/>
  <c r="AF359" i="9"/>
  <c r="AF360" i="9"/>
  <c r="AF361" i="9"/>
  <c r="AF362" i="9"/>
  <c r="AF363" i="9"/>
  <c r="AF364" i="9"/>
  <c r="AF365" i="9"/>
  <c r="AF366" i="9"/>
  <c r="AF367" i="9"/>
  <c r="AF368" i="9"/>
  <c r="AF369" i="9"/>
  <c r="AF370" i="9"/>
  <c r="AF371" i="9"/>
  <c r="AF372" i="9"/>
  <c r="AF373" i="9"/>
  <c r="AF374" i="9"/>
  <c r="AF375" i="9"/>
  <c r="AF376" i="9"/>
  <c r="AF377" i="9"/>
  <c r="AF378" i="9"/>
  <c r="AF379" i="9"/>
  <c r="AF380" i="9"/>
  <c r="AF381" i="9"/>
  <c r="AF382" i="9"/>
  <c r="AF383" i="9"/>
  <c r="AF384" i="9"/>
  <c r="AF385" i="9"/>
  <c r="AF386" i="9"/>
  <c r="AF387" i="9"/>
  <c r="AF388" i="9"/>
  <c r="AF389" i="9"/>
  <c r="AF390" i="9"/>
  <c r="AF391" i="9"/>
  <c r="AF392" i="9"/>
  <c r="AF393" i="9"/>
  <c r="AF394" i="9"/>
  <c r="AF395" i="9"/>
  <c r="AF396" i="9"/>
  <c r="AF397" i="9"/>
  <c r="AF398" i="9"/>
  <c r="AF399" i="9"/>
  <c r="AF400" i="9"/>
  <c r="AF401" i="9"/>
  <c r="AF402" i="9"/>
  <c r="AF403" i="9"/>
  <c r="AF404" i="9"/>
  <c r="AF405" i="9"/>
  <c r="AF406" i="9"/>
  <c r="AF407" i="9"/>
  <c r="AF408" i="9"/>
  <c r="AF409" i="9"/>
  <c r="AF410" i="9"/>
  <c r="AF411" i="9"/>
  <c r="AF412" i="9"/>
  <c r="AF413" i="9"/>
  <c r="AF414" i="9"/>
  <c r="AF415" i="9"/>
  <c r="AF416" i="9"/>
  <c r="AF417" i="9"/>
  <c r="AF418" i="9"/>
  <c r="AF419" i="9"/>
  <c r="AF420" i="9"/>
  <c r="AF421" i="9"/>
  <c r="AF422" i="9"/>
  <c r="AF423" i="9"/>
  <c r="AF424" i="9"/>
  <c r="AF425" i="9"/>
  <c r="AF426" i="9"/>
  <c r="AF427" i="9"/>
  <c r="AF428" i="9"/>
  <c r="AF429" i="9"/>
  <c r="AF430" i="9"/>
  <c r="AF431" i="9"/>
  <c r="AF432" i="9"/>
  <c r="AF433" i="9"/>
  <c r="AF434" i="9"/>
  <c r="AF435" i="9"/>
  <c r="AF436" i="9"/>
  <c r="AF437" i="9"/>
  <c r="AF438" i="9"/>
  <c r="AF439" i="9"/>
  <c r="AF440" i="9"/>
  <c r="AF441" i="9"/>
  <c r="AF442" i="9"/>
  <c r="AF443" i="9"/>
  <c r="AF444" i="9"/>
  <c r="AF445" i="9"/>
  <c r="AF446" i="9"/>
  <c r="AF447" i="9"/>
  <c r="AF448" i="9"/>
  <c r="AF449" i="9"/>
  <c r="AF450" i="9"/>
  <c r="AF451" i="9"/>
  <c r="AF452" i="9"/>
  <c r="AF453" i="9"/>
  <c r="AF454" i="9"/>
  <c r="AF455" i="9"/>
  <c r="AF456" i="9"/>
  <c r="AF457" i="9"/>
  <c r="AF458" i="9"/>
  <c r="AF459" i="9"/>
  <c r="AF460" i="9"/>
  <c r="AF461" i="9"/>
  <c r="AF462" i="9"/>
  <c r="AF463" i="9"/>
  <c r="AF464" i="9"/>
  <c r="AF465" i="9"/>
  <c r="AF466" i="9"/>
  <c r="AF467" i="9"/>
  <c r="AF468" i="9"/>
  <c r="AF469" i="9"/>
  <c r="AF470" i="9"/>
  <c r="AF471" i="9"/>
  <c r="AF472" i="9"/>
  <c r="AF473" i="9"/>
  <c r="AF474" i="9"/>
  <c r="AF475" i="9"/>
  <c r="AF476" i="9"/>
  <c r="AF477" i="9"/>
  <c r="AF478" i="9"/>
  <c r="AF479" i="9"/>
  <c r="AF480" i="9"/>
  <c r="AF481" i="9"/>
  <c r="AF482" i="9"/>
  <c r="AF483" i="9"/>
  <c r="AF484" i="9"/>
  <c r="AF485" i="9"/>
  <c r="AF486" i="9"/>
  <c r="AF487" i="9"/>
  <c r="AF488" i="9"/>
  <c r="AF489" i="9"/>
  <c r="AF490" i="9"/>
  <c r="AF491" i="9"/>
  <c r="AF492" i="9"/>
  <c r="AF493" i="9"/>
  <c r="AF494" i="9"/>
  <c r="AF495" i="9"/>
  <c r="AF496" i="9"/>
  <c r="AF497" i="9"/>
  <c r="AF498" i="9"/>
  <c r="AF499" i="9"/>
  <c r="AF500" i="9"/>
  <c r="AF501" i="9"/>
  <c r="AF502" i="9"/>
  <c r="AF503" i="9"/>
  <c r="AF504" i="9"/>
  <c r="AF505" i="9"/>
  <c r="AF506" i="9"/>
  <c r="AF507" i="9"/>
  <c r="AF508" i="9"/>
  <c r="AF509" i="9"/>
  <c r="AF510" i="9"/>
  <c r="AF511" i="9"/>
  <c r="AF512" i="9"/>
  <c r="AF513" i="9"/>
  <c r="AF514" i="9"/>
  <c r="AF515" i="9"/>
  <c r="AF516" i="9"/>
  <c r="AF517" i="9"/>
  <c r="AF518" i="9"/>
  <c r="AF519" i="9"/>
  <c r="AF520" i="9"/>
  <c r="AF521" i="9"/>
  <c r="AF522" i="9"/>
  <c r="AF523" i="9"/>
  <c r="AF524" i="9"/>
  <c r="AF525" i="9"/>
  <c r="AF526" i="9"/>
  <c r="AF527" i="9"/>
  <c r="AF528" i="9"/>
  <c r="AF529" i="9"/>
  <c r="AF530" i="9"/>
  <c r="AF531" i="9"/>
  <c r="AF532" i="9"/>
  <c r="AF533" i="9"/>
  <c r="AF534" i="9"/>
  <c r="AF535" i="9"/>
  <c r="AF536" i="9"/>
  <c r="AF537" i="9"/>
  <c r="AF538" i="9"/>
  <c r="AF539" i="9"/>
  <c r="AF540" i="9"/>
  <c r="AF541" i="9"/>
  <c r="AF542" i="9"/>
  <c r="AF543" i="9"/>
  <c r="AF544" i="9"/>
  <c r="AF545" i="9"/>
  <c r="AF546" i="9"/>
  <c r="AF547" i="9"/>
  <c r="AF548" i="9"/>
  <c r="AF549" i="9"/>
  <c r="AF550" i="9"/>
  <c r="AF551" i="9"/>
  <c r="AF552" i="9"/>
  <c r="AF553" i="9"/>
  <c r="AF554" i="9"/>
  <c r="AF555" i="9"/>
  <c r="AF556" i="9"/>
  <c r="AF557" i="9"/>
  <c r="AF558" i="9"/>
  <c r="AF559" i="9"/>
  <c r="AF560" i="9"/>
  <c r="AF561" i="9"/>
  <c r="AF562" i="9"/>
  <c r="AF563" i="9"/>
  <c r="AF564" i="9"/>
  <c r="AF565" i="9"/>
  <c r="AF566" i="9"/>
  <c r="AF567" i="9"/>
  <c r="AF568" i="9"/>
  <c r="AF569" i="9"/>
  <c r="AF570" i="9"/>
  <c r="AF571" i="9"/>
  <c r="AF572" i="9"/>
  <c r="AF573" i="9"/>
  <c r="AF574" i="9"/>
  <c r="AF575" i="9"/>
  <c r="AF576" i="9"/>
  <c r="AF577" i="9"/>
  <c r="AF578" i="9"/>
  <c r="AF579" i="9"/>
  <c r="AF580" i="9"/>
  <c r="AF581" i="9"/>
  <c r="AF582" i="9"/>
  <c r="AF583" i="9"/>
  <c r="AF584" i="9"/>
  <c r="AF585" i="9"/>
  <c r="AF586" i="9"/>
  <c r="AF587" i="9"/>
  <c r="AF588" i="9"/>
  <c r="AF589" i="9"/>
  <c r="AF590" i="9"/>
  <c r="AF591" i="9"/>
  <c r="AF592" i="9"/>
  <c r="AF593" i="9"/>
  <c r="AF594" i="9"/>
  <c r="AF595" i="9"/>
  <c r="AF596" i="9"/>
  <c r="AF597" i="9"/>
  <c r="AF598" i="9"/>
  <c r="AF599" i="9"/>
  <c r="AF600" i="9"/>
  <c r="AF601" i="9"/>
  <c r="AF602" i="9"/>
  <c r="AF603" i="9"/>
  <c r="AF604" i="9"/>
  <c r="AF605" i="9"/>
  <c r="AF606" i="9"/>
  <c r="AF607" i="9"/>
  <c r="AF608" i="9"/>
  <c r="AF609" i="9"/>
  <c r="AF610" i="9"/>
  <c r="AF611" i="9"/>
  <c r="AF612" i="9"/>
  <c r="AF613" i="9"/>
  <c r="AF614" i="9"/>
  <c r="AF615" i="9"/>
  <c r="AF616" i="9"/>
  <c r="AF617" i="9"/>
  <c r="AF618" i="9"/>
  <c r="AF619" i="9"/>
  <c r="AF620" i="9"/>
  <c r="AF621" i="9"/>
  <c r="AF622" i="9"/>
  <c r="AF623" i="9"/>
  <c r="AF624" i="9"/>
  <c r="AF625" i="9"/>
  <c r="AF626" i="9"/>
  <c r="AF627" i="9"/>
  <c r="AF628" i="9"/>
  <c r="AF629" i="9"/>
  <c r="AF630" i="9"/>
  <c r="AF631" i="9"/>
  <c r="AF632" i="9"/>
  <c r="AF633" i="9"/>
  <c r="AF634" i="9"/>
  <c r="AF635" i="9"/>
  <c r="AF636" i="9"/>
  <c r="AF637" i="9"/>
  <c r="AF638" i="9"/>
  <c r="AF639" i="9"/>
  <c r="AF640" i="9"/>
  <c r="AF641" i="9"/>
  <c r="AF642" i="9"/>
  <c r="AF643" i="9"/>
  <c r="AF644" i="9"/>
  <c r="AF645" i="9"/>
  <c r="AF646" i="9"/>
  <c r="AF647" i="9"/>
  <c r="AF648" i="9"/>
  <c r="AF649" i="9"/>
  <c r="AF650" i="9"/>
  <c r="AF651" i="9"/>
  <c r="AF652" i="9"/>
  <c r="AF653" i="9"/>
  <c r="AF654" i="9"/>
  <c r="AF655" i="9"/>
  <c r="AF656" i="9"/>
  <c r="AF657" i="9"/>
  <c r="AF658" i="9"/>
  <c r="AF659" i="9"/>
  <c r="AF660" i="9"/>
  <c r="AF661" i="9"/>
  <c r="AF662" i="9"/>
  <c r="AF663" i="9"/>
  <c r="AF664" i="9"/>
  <c r="AF665" i="9"/>
  <c r="AF666" i="9"/>
  <c r="AF667" i="9"/>
  <c r="AF668" i="9"/>
  <c r="AF669" i="9"/>
  <c r="AF670" i="9"/>
  <c r="AF671" i="9"/>
  <c r="AF672" i="9"/>
  <c r="AF673" i="9"/>
  <c r="AF674" i="9"/>
  <c r="AF675" i="9"/>
  <c r="AF676" i="9"/>
  <c r="AF677" i="9"/>
  <c r="AF678" i="9"/>
  <c r="AF679" i="9"/>
  <c r="AF680" i="9"/>
  <c r="AF681" i="9"/>
  <c r="AF682" i="9"/>
  <c r="AF683" i="9"/>
  <c r="AF684" i="9"/>
  <c r="AF685" i="9"/>
  <c r="AF686" i="9"/>
  <c r="AF687" i="9"/>
  <c r="AF688" i="9"/>
  <c r="AF689" i="9"/>
  <c r="AF690" i="9"/>
  <c r="AF691" i="9"/>
  <c r="AF692" i="9"/>
  <c r="AF693" i="9"/>
  <c r="AF694" i="9"/>
  <c r="AF695" i="9"/>
  <c r="AF696" i="9"/>
  <c r="AF697" i="9"/>
  <c r="AF698" i="9"/>
  <c r="AF699" i="9"/>
  <c r="AF700" i="9"/>
  <c r="AF701" i="9"/>
  <c r="AF702" i="9"/>
  <c r="AF703" i="9"/>
  <c r="AF704" i="9"/>
  <c r="AF705" i="9"/>
  <c r="AF706" i="9"/>
  <c r="AF707" i="9"/>
  <c r="AF708" i="9"/>
  <c r="AF709" i="9"/>
  <c r="AF710" i="9"/>
  <c r="AF711" i="9"/>
  <c r="AF712" i="9"/>
  <c r="AF713" i="9"/>
  <c r="AF714" i="9"/>
  <c r="AF715" i="9"/>
  <c r="AF716" i="9"/>
  <c r="AF717" i="9"/>
  <c r="AF718" i="9"/>
  <c r="AF719" i="9"/>
  <c r="AF720" i="9"/>
  <c r="AF721" i="9"/>
  <c r="AF722" i="9"/>
  <c r="AF723" i="9"/>
  <c r="AF724" i="9"/>
  <c r="AF725" i="9"/>
  <c r="AF726" i="9"/>
  <c r="AF727" i="9"/>
  <c r="AF728" i="9"/>
  <c r="AF729" i="9"/>
  <c r="AF730" i="9"/>
  <c r="AF731" i="9"/>
  <c r="AF732" i="9"/>
  <c r="AF733" i="9"/>
  <c r="AF734" i="9"/>
  <c r="AF735" i="9"/>
  <c r="AF736" i="9"/>
  <c r="AF737" i="9"/>
  <c r="AF738" i="9"/>
  <c r="AF739" i="9"/>
  <c r="AF740" i="9"/>
  <c r="AF741" i="9"/>
  <c r="AF742" i="9"/>
  <c r="AF743" i="9"/>
  <c r="AF744" i="9"/>
  <c r="AF745" i="9"/>
  <c r="AF3" i="9"/>
  <c r="AB62" i="8" l="1"/>
  <c r="AA4" i="8"/>
  <c r="AB4" i="8" s="1"/>
  <c r="AA5" i="8"/>
  <c r="AB5" i="8"/>
  <c r="AA6" i="8"/>
  <c r="AB6" i="8" s="1"/>
  <c r="AA7" i="8"/>
  <c r="AB7" i="8"/>
  <c r="AA8" i="8"/>
  <c r="AB8" i="8" s="1"/>
  <c r="AA9" i="8"/>
  <c r="AB9" i="8"/>
  <c r="AA10" i="8"/>
  <c r="AB10" i="8" s="1"/>
  <c r="AA11" i="8"/>
  <c r="AB11" i="8"/>
  <c r="AA12" i="8"/>
  <c r="AB12" i="8" s="1"/>
  <c r="AA13" i="8"/>
  <c r="AB13" i="8"/>
  <c r="AA14" i="8"/>
  <c r="AB14" i="8" s="1"/>
  <c r="AA15" i="8"/>
  <c r="AB15" i="8"/>
  <c r="AA16" i="8"/>
  <c r="AB16" i="8" s="1"/>
  <c r="AA17" i="8"/>
  <c r="AB17" i="8"/>
  <c r="AA18" i="8"/>
  <c r="AB18" i="8" s="1"/>
  <c r="AA19" i="8"/>
  <c r="AB19" i="8"/>
  <c r="AA20" i="8"/>
  <c r="AB20" i="8" s="1"/>
  <c r="AA21" i="8"/>
  <c r="AB21" i="8"/>
  <c r="AA22" i="8"/>
  <c r="AB22" i="8" s="1"/>
  <c r="AA23" i="8"/>
  <c r="AB23" i="8"/>
  <c r="AA24" i="8"/>
  <c r="AB24" i="8" s="1"/>
  <c r="AA25" i="8"/>
  <c r="AB25" i="8"/>
  <c r="AA26" i="8"/>
  <c r="AB26" i="8" s="1"/>
  <c r="AA27" i="8"/>
  <c r="AB27" i="8"/>
  <c r="AA28" i="8"/>
  <c r="AB28" i="8" s="1"/>
  <c r="AA29" i="8"/>
  <c r="AB29" i="8"/>
  <c r="AA30" i="8"/>
  <c r="AB30" i="8" s="1"/>
  <c r="AA31" i="8"/>
  <c r="AB31" i="8"/>
  <c r="AA32" i="8"/>
  <c r="AB32" i="8" s="1"/>
  <c r="AA33" i="8"/>
  <c r="AB33" i="8"/>
  <c r="AA34" i="8"/>
  <c r="AB34" i="8" s="1"/>
  <c r="AA35" i="8"/>
  <c r="AB35" i="8"/>
  <c r="AA36" i="8"/>
  <c r="AB36" i="8" s="1"/>
  <c r="AA37" i="8"/>
  <c r="AB37" i="8"/>
  <c r="AA38" i="8"/>
  <c r="AB38" i="8" s="1"/>
  <c r="AA39" i="8"/>
  <c r="AB39" i="8"/>
  <c r="AA40" i="8"/>
  <c r="AB40" i="8" s="1"/>
  <c r="AA41" i="8"/>
  <c r="AB41" i="8"/>
  <c r="AA42" i="8"/>
  <c r="AB42" i="8" s="1"/>
  <c r="AA43" i="8"/>
  <c r="AB43" i="8"/>
  <c r="AA44" i="8"/>
  <c r="AB44" i="8" s="1"/>
  <c r="AA45" i="8"/>
  <c r="AB45" i="8"/>
  <c r="AA46" i="8"/>
  <c r="AB46" i="8" s="1"/>
  <c r="AA47" i="8"/>
  <c r="AB47" i="8"/>
  <c r="AA48" i="8"/>
  <c r="AB48" i="8" s="1"/>
  <c r="AA49" i="8"/>
  <c r="AB49" i="8"/>
  <c r="AA50" i="8"/>
  <c r="AB50" i="8" s="1"/>
  <c r="AA51" i="8"/>
  <c r="AB51" i="8"/>
  <c r="AA52" i="8"/>
  <c r="AB52" i="8" s="1"/>
  <c r="AA53" i="8"/>
  <c r="AB53" i="8"/>
  <c r="AA54" i="8"/>
  <c r="AB54" i="8" s="1"/>
  <c r="AA55" i="8"/>
  <c r="AB55" i="8"/>
  <c r="AA56" i="8"/>
  <c r="AB56" i="8" s="1"/>
  <c r="AA57" i="8"/>
  <c r="AB57" i="8"/>
  <c r="AA58" i="8"/>
  <c r="AB58" i="8" s="1"/>
  <c r="AA59" i="8"/>
  <c r="AB59" i="8"/>
  <c r="AA60" i="8"/>
  <c r="AB60" i="8" s="1"/>
  <c r="AA61" i="8"/>
  <c r="AB61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X4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E62" i="8"/>
  <c r="F62" i="8"/>
  <c r="G62" i="8"/>
  <c r="H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I62" i="8"/>
  <c r="C62" i="8"/>
  <c r="D62" i="8"/>
  <c r="X3" i="8" l="1"/>
  <c r="AA3" i="8" l="1"/>
  <c r="AB3" i="8" s="1"/>
  <c r="Y3" i="8"/>
</calcChain>
</file>

<file path=xl/sharedStrings.xml><?xml version="1.0" encoding="utf-8"?>
<sst xmlns="http://schemas.openxmlformats.org/spreadsheetml/2006/main" count="8736" uniqueCount="1412">
  <si>
    <t>հ/հ</t>
  </si>
  <si>
    <t>Վահանակի գտնվելու վայրը</t>
  </si>
  <si>
    <t>Մակերեսը (քառ.մ)</t>
  </si>
  <si>
    <t>Կողմերի քանակը</t>
  </si>
  <si>
    <t>Այլ նշումներ</t>
  </si>
  <si>
    <t>Վահանակի ամեն կողմի տրամադրման արժեքը 1 ամսվա համար, ՀՀ դրամով` ներառյալ հարկերը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</si>
  <si>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</si>
  <si>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</si>
  <si>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</si>
  <si>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</si>
  <si>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</si>
  <si>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</si>
  <si>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</si>
  <si>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</si>
  <si>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</si>
  <si>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</si>
  <si>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</si>
  <si>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</si>
  <si>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110</t>
  </si>
  <si>
    <t>136</t>
  </si>
  <si>
    <t>AB</t>
  </si>
  <si>
    <t>168</t>
  </si>
  <si>
    <t>170</t>
  </si>
  <si>
    <t>174</t>
  </si>
  <si>
    <t xml:space="preserve">1. </t>
  </si>
  <si>
    <t xml:space="preserve">2. </t>
  </si>
  <si>
    <t xml:space="preserve">3. </t>
  </si>
  <si>
    <t xml:space="preserve">4. </t>
  </si>
  <si>
    <t>1.</t>
  </si>
  <si>
    <t>122.5</t>
  </si>
  <si>
    <t>5000</t>
  </si>
  <si>
    <t>2.</t>
  </si>
  <si>
    <t>3.</t>
  </si>
  <si>
    <t>124.8</t>
  </si>
  <si>
    <t>Վայոց ձոր</t>
  </si>
  <si>
    <t xml:space="preserve"> Սյունիք</t>
  </si>
  <si>
    <t xml:space="preserve"> Շիրակ</t>
  </si>
  <si>
    <t>Վայոց ձորի մարզ,   Երևան-Գորիս-Մեղրի-Իրանի սահման Մ2 104,9-րդ կմ</t>
  </si>
  <si>
    <t>Սյունիքի մարզ, Երևան-Գորիս-Մեղրի-Իրանի սահման Մ2 299,5-րդ կմ</t>
  </si>
  <si>
    <t>Շիրակի մարզ, Երևան-Աշտարակ-Գյումրի-Վրաստանի սահման Մ1  113.4-րդ կմ</t>
  </si>
  <si>
    <t>ԱԴՎԵՌՆԵՏ ՍՊԸ</t>
  </si>
  <si>
    <t>Գլոբմոբիլ  Սերվիս ՍՊԸ</t>
  </si>
  <si>
    <t>Սեբաստիա փողոց,Ծով.Իսակովի պողոտայի ուղեհանգույցից 100մ դեպի Կուրղինյան փողոց</t>
  </si>
  <si>
    <t>36քմ</t>
  </si>
  <si>
    <t>6000 ՀՀ դրամ</t>
  </si>
  <si>
    <t>Սեբաստիա փողոց,Ծով.Իսակովի պողոտայի ուղեհանգույցից 100մ դեպի Կուրղինյան փողոց,Ֆլեշ բենզալցակայանի հարևանությամբ</t>
  </si>
  <si>
    <t>Սեբաստիա փողոց,«CPS» բենզալցակայանի մոտ</t>
  </si>
  <si>
    <t>Սեբաստիա և Կուրղինյան փողոցների հատման մասից,50մ դեպի Իսակովի պողոտայի ուղեհանգույց</t>
  </si>
  <si>
    <t>Սեբաստիա և Շահումյան առաջին փողոցների փակուղու հատման մասում</t>
  </si>
  <si>
    <t>Սեբաստիա և Շահումյան առաջին փողոցների հատման մասում</t>
  </si>
  <si>
    <t>Սեբաստիա և Շահումյան առաջին փողոցների հատման մասից 100մ դեպի Միքայելյան փողոց «Փարոսի» լանջին</t>
  </si>
  <si>
    <t>Սեբաստիա և Շահումյան առաջին փողոցների հատման մասից 100մ</t>
  </si>
  <si>
    <t>Սեբաստիա և Կուրղինյան փողոցների հատման մասից,50մ դեպի Իսակովի պողոտայի ուղեհանգույց սարալանջին</t>
  </si>
  <si>
    <t>Սեբաստիա փողոց հ 56 շենքի դիմաց Միքայելյան փողոց,դիմացի մայթին</t>
  </si>
  <si>
    <t>Սեբաստիա և Շահումյան չորրորդ փողոցների հատման մասից 50մ դեպի Իսակովի պողոտայի ուղեհանգույց</t>
  </si>
  <si>
    <t>Սեբաստիա և Շահումյան չորրորդ փողոցների հատման մասից 50մ դեպի Իսակովի պողոտայի ուղեհանգույց,սարալանջին</t>
  </si>
  <si>
    <t>Երևան</t>
  </si>
  <si>
    <t>Գրին Վեյ Թրեվլ ՍՊԸ</t>
  </si>
  <si>
    <t>ք.Երևան Նուբարաշեն 6-րդ փող.-ի սկզբնամաս</t>
  </si>
  <si>
    <t>250000</t>
  </si>
  <si>
    <t>201.6</t>
  </si>
  <si>
    <t>5.</t>
  </si>
  <si>
    <t>6.</t>
  </si>
  <si>
    <t>7.</t>
  </si>
  <si>
    <t>86.4</t>
  </si>
  <si>
    <t>8.</t>
  </si>
  <si>
    <t>9.</t>
  </si>
  <si>
    <t>10.</t>
  </si>
  <si>
    <t>163.2</t>
  </si>
  <si>
    <t>11.</t>
  </si>
  <si>
    <t>12.</t>
  </si>
  <si>
    <t>76.8</t>
  </si>
  <si>
    <t>13.</t>
  </si>
  <si>
    <t>Արարատի մարզ, Երևան-Գորիս-Մեղրի-Իրանի սահման Մ2 13-րդ կմ</t>
  </si>
  <si>
    <t>Արարատի մարզ, Երևան-Գորիս-Մեղրի-Իրանի սահման Մ2 21-րդ կմ</t>
  </si>
  <si>
    <t>Արարատի մարզ, Երևան-Գորիս-Մեղրի-Իրանի սահման Մ2 22-րդ կմ</t>
  </si>
  <si>
    <t>Արարատի մարզ, Երևան-Գորիս-Մեղրի-Իրանի սահման Մ2 25.75-րդ կմ</t>
  </si>
  <si>
    <t>Արարատի մարզ  Երևան-Գորիս-Մեղրի-Իրանի սահման Մ2 29-րդ կմ</t>
  </si>
  <si>
    <t xml:space="preserve">Արարատի մարզ, Երևան-Գորիս-Մեղրի-Իրանի սահման Մ2 33.35-րդ կմ </t>
  </si>
  <si>
    <t>Արարատի մարզ․ Երևան-Գորիս-Մեղրի-Իրանի սահման Մ2 40.8-րդ կմ</t>
  </si>
  <si>
    <t>Արարատի մարզ, Երևան-Գորիս-Մեղրի-Իրանի սահման Մ2 43,5-րդ կմ</t>
  </si>
  <si>
    <t>Արարատի մարզ, Երևան-Գորիս-Մեղրի-Իրանի սահման Մ2 45,8-րդ կմ</t>
  </si>
  <si>
    <t>Արագծոտնի մարզ, Երևան-Աշտարակ-Գյումրի-Վրաստանի սահման Մ1  21.5-րդ կմ</t>
  </si>
  <si>
    <t>Արագծոտնի մարզ, Երևան-Աշտարակ-Գյումրի-Վրաստանի սահման Մ1  26.6-րդ կմ</t>
  </si>
  <si>
    <t>Արմավիրի մարզ, Երևան-Արմավիր-Թուրքիայի սահման Մ5 21.85-րդ կմ</t>
  </si>
  <si>
    <t>Արմավիրի մարզ, Երևան-Արմավիր-Թուրքիայի սահման Մ5 42.9-րդ կմ</t>
  </si>
  <si>
    <t>ՄԵԴԻԱՄԵԴ  ՍՊԸ</t>
  </si>
  <si>
    <t>Արարատ</t>
  </si>
  <si>
    <t>B</t>
  </si>
  <si>
    <t>ԷԳԱ ՍՊԸ</t>
  </si>
  <si>
    <t>ԷԳԱ ՍՊԸ, ք.Երևան, Արաբկիր վարչ.շրջ., Թբիլիսյան խճղ.</t>
  </si>
  <si>
    <t>36</t>
  </si>
  <si>
    <t>151200</t>
  </si>
  <si>
    <t>ԷԳԱ ՍՊԸ, ք.Երևան,Արաբկիր վարչ. շրջ.Բաղրամյան-Օրբելի խաչ,.</t>
  </si>
  <si>
    <t>18</t>
  </si>
  <si>
    <t>ԷԳԱ ՍՊԸ, ք.Երևան,Արաբկիր վարչ. շրջ., Հր. Քոչար 1</t>
  </si>
  <si>
    <t>ԷԳԱ ՍՊԸ, ք.Երևան,Արաբկիր վարչ. շրջ., Կոմիտաս-Վաղարշյան խաչմ,</t>
  </si>
  <si>
    <t>ԷԳԱ ՍՊԸ, ք.Երևան,Արաբկիր վարչ. շրջ., Բաղրամյան-Օրբելի փող. խաչմերուկ</t>
  </si>
  <si>
    <t>ԷԳԱ ՍՊԸ, ք.Երևան,Արաբկիր վարչ. շրջ., Կոմիտաս-Փափազյան փող. խաչմերուկ</t>
  </si>
  <si>
    <t>ԷԳԱ ՍՊԸ, ք.Երևան,Արաբկիր վարչ. շրջ., Վաղարշյան-Ա.Խաչատրյան փող. խաչմերուկ</t>
  </si>
  <si>
    <t>ԷԳԱ ՍՊԸ, ք.Երևան,Արաբկիր վարչ. շրջ.,Կոմիտաս 58</t>
  </si>
  <si>
    <t>ԷԳԱ ՍՊԸ, ք.Երևան,Արաբկիր վարչ. շրջ.,Բաղրամյան 66</t>
  </si>
  <si>
    <t>ԷԳԱ ՍՊԸ, ք.Երևան,Արաբկիր վարչ. շրջ.,Կոմիտաս 3</t>
  </si>
  <si>
    <t>ԷԳԱ ՍՊԸ, ք.Երևան,Արաբկիր վարչ. շրջ.,Կիևյան 19</t>
  </si>
  <si>
    <t>ԷԳԱ ՍՊԸ, ք.Երևան,Արաբկիր վարչ. շրջ.Բաղրամյան</t>
  </si>
  <si>
    <t>13</t>
  </si>
  <si>
    <t>ԷԳԱ ՍՊԸ, ք.Երևան,Արաբկիր վարչ. շրջ.,Բաղրամյան-Օրբելի փող. Խաչմերուկ</t>
  </si>
  <si>
    <t>14</t>
  </si>
  <si>
    <t>ԷԳԱ ՍՊԸ, ք.Երևան,Արաբկիր վարչ. շրջ.,Կոմիտաս-Վրացական փող. Խաչմերուկ</t>
  </si>
  <si>
    <t>15</t>
  </si>
  <si>
    <t>ԷԳԱ ՍՊԸ, ք.Երևան,Արաբկիր վարչ. շրջ.,Կիևյան 4</t>
  </si>
  <si>
    <t>16</t>
  </si>
  <si>
    <t>ԷԳԱ ՍՊԸ, ք.Երևան,Արաբկիր վարչ. շրջ.,Կոմիտաս 60</t>
  </si>
  <si>
    <t>17</t>
  </si>
  <si>
    <t>ԷԳԱ ՍՊԸ, ք.Երևան,Արաբկիր վարչ. շրջ.,Բարեկամության հրապարակ</t>
  </si>
  <si>
    <t>ԷԳԱ ՍՊԸ, ք.Երևան,Արաբկիր վարչ. շրջ., Պռոշյան փող.</t>
  </si>
  <si>
    <t>19</t>
  </si>
  <si>
    <t>ԷԳԱ ՍՊԸ, ք.Երևան,Արաբկիր վարչ. շրջ., Կովկասյան փողոց</t>
  </si>
  <si>
    <t>20</t>
  </si>
  <si>
    <t>ԷԳԱ ՍՊԸ, ք.Երևան,Արաբկիր վարչ. շրջ., Հր. Քոչար 16</t>
  </si>
  <si>
    <t>21</t>
  </si>
  <si>
    <t>22</t>
  </si>
  <si>
    <t>ԷԳԱ ՍՊԸ, ք.Երևան,Արաբկիր վարչ. շրջ., Կոմիտաս-Գրբոյեդով փող. Խաչմերուկ</t>
  </si>
  <si>
    <t>23</t>
  </si>
  <si>
    <t>ԷԳԱ ՍՊԸ, ք.Երևան,Արաբկիր վարչ. շրջ., Հր. Քոչար 18</t>
  </si>
  <si>
    <t>24</t>
  </si>
  <si>
    <t>ԷԳԱ ՍՊԸ, ք.Երևան,Ն.Նորք վարչ. շրջ.,  Գայի պող. 37</t>
  </si>
  <si>
    <t>140400</t>
  </si>
  <si>
    <t>25</t>
  </si>
  <si>
    <t xml:space="preserve">ԷԳԱ ՍՊԸ, ք.Երևան,Ն.Նորք վարչ. շրջ., Գայ- Լվովյան խաչմ. / աջ </t>
  </si>
  <si>
    <t>26</t>
  </si>
  <si>
    <t>ԷԳԱ ՍՊԸ, ք.Երևան,Ն.Նորք վարչ. շրջ., Մյասնիկյան պողոտա ./Ջրաշխարհ</t>
  </si>
  <si>
    <t>27</t>
  </si>
  <si>
    <t xml:space="preserve">ԷԳԱ ՍՊԸ, ք.Երևան,Ն.Նորք վարչ. շրջ.,  Գայի պող.-Մոլդովական փող. Խաչմ. </t>
  </si>
  <si>
    <t>28</t>
  </si>
  <si>
    <t xml:space="preserve">ԷԳԱ ՍՊԸ, ք.Երևան,Ն.Նորք վարչ. շրջ., Մյասնիկյան պողոտա </t>
  </si>
  <si>
    <t>29</t>
  </si>
  <si>
    <t>30</t>
  </si>
  <si>
    <t>31</t>
  </si>
  <si>
    <t>32</t>
  </si>
  <si>
    <t xml:space="preserve">ԷԳԱ ՍՊԸ, ք.Երևան,Ն.Նորք վարչ. շրջ.,  Գայի պող.-Թոթովենց փող. Խաչմ. </t>
  </si>
  <si>
    <t>33</t>
  </si>
  <si>
    <t xml:space="preserve">ԷԳԱ ՍՊԸ, ք.Երևան,Ն.Նորք վարչ. շրջ.,  Գայի պող.-Մոլդովական  փող. Խաչմ. </t>
  </si>
  <si>
    <t>34</t>
  </si>
  <si>
    <t>35</t>
  </si>
  <si>
    <t>ԷԳԱ ՍՊԸ, ք.Երևան,Ն.Նորք վարչ. շրջ.,  Ջրվեժ</t>
  </si>
  <si>
    <t xml:space="preserve">ԷԳԱ ՍՊԸ, ք.Երևան,Մալ.-Սեբաստիա վարչ. շրջ.,  Բաբաջանյան փող. </t>
  </si>
  <si>
    <t>37</t>
  </si>
  <si>
    <t xml:space="preserve">ԷԳԱ ՍՊԸ, ք.Երևան,Մալ.-Սեբաստիա վարչ. շրջ.,  Րաֆֆու փող. </t>
  </si>
  <si>
    <t>38</t>
  </si>
  <si>
    <t xml:space="preserve">ԷԳԱ ՍՊԸ, ք.Երևան,Մալ.-Սեբաստիա վարչ. շրջ.,  Իսակովի պողոտա </t>
  </si>
  <si>
    <t>39</t>
  </si>
  <si>
    <t>40</t>
  </si>
  <si>
    <t>ԷԳԱ ՍՊԸ, ք.Երևան,Մալ.-Սեբաստիա վարչ. շրջ.,  Իսակովի պողոտա / Արգավանդ</t>
  </si>
  <si>
    <t>41</t>
  </si>
  <si>
    <t>42</t>
  </si>
  <si>
    <t>43</t>
  </si>
  <si>
    <t>226800</t>
  </si>
  <si>
    <t>44</t>
  </si>
  <si>
    <t>45</t>
  </si>
  <si>
    <t>46</t>
  </si>
  <si>
    <t>47</t>
  </si>
  <si>
    <t xml:space="preserve">ԷԳԱ ՍՊԸ, ք.Երևան,Մալ.-Սեբաստիա վարչ. շրջ.,  Սեբաստիա-Տիչինա փող. Խաչմ. </t>
  </si>
  <si>
    <t>48</t>
  </si>
  <si>
    <t>ԷԳԱ ՍՊԸ, ք.Երևան,Մալ.-Սեբաստիա վարչ. շրջ.,  Իսակովի պողոտա</t>
  </si>
  <si>
    <t>49</t>
  </si>
  <si>
    <t>50</t>
  </si>
  <si>
    <t>51</t>
  </si>
  <si>
    <t>ԷԳԱ ՍՊԸ, ք.Երևան,Մալ.-Սեբաստիա վարչ. շրջ., Բաբաջանյան փողոց</t>
  </si>
  <si>
    <t>52</t>
  </si>
  <si>
    <t>ԷԳԱ ՍՊԸ, ք.Երևան,Մալ.-Սեբաստիա վարչ. շրջ., Սեբաստիա փողոց</t>
  </si>
  <si>
    <t>53</t>
  </si>
  <si>
    <t>ԷԳԱ ՍՊԸ, ք.Երևան,Քանաքեռ-Զեյթուն վարչ. շրջ., Ազատության պողոտա</t>
  </si>
  <si>
    <t>54</t>
  </si>
  <si>
    <t>ԷԳԱ ՍՊԸ, ք.Երևան,Քանաքեռ-Զեյթուն վարչ. շրջ., Դավիթ Անհաղթ փող. Խաչմերուկ</t>
  </si>
  <si>
    <t>55</t>
  </si>
  <si>
    <t>56</t>
  </si>
  <si>
    <t>ԷԳԱ ՍՊԸ, ք.Երևան,Քանաքեռ-Զեյթուն վարչ. շրջ., Ռուբինյանց փողոց</t>
  </si>
  <si>
    <t>57</t>
  </si>
  <si>
    <t>ԷԳԱ ՍՊԸ, ք.Երևան,Քանաքեռ-Զեյթուն վարչ. շրջ., Սարալանջի փողոց</t>
  </si>
  <si>
    <t>58</t>
  </si>
  <si>
    <t>59</t>
  </si>
  <si>
    <t>210600</t>
  </si>
  <si>
    <t>60</t>
  </si>
  <si>
    <t>ԷԳԱ ՍՊԸ, ք.Երևան,Ավան վարչ. շրջ., Ռուբինյանց փողոց</t>
  </si>
  <si>
    <t>61</t>
  </si>
  <si>
    <t>ԷԳԱ ՍՊԸ, ք.Երևան,Ավան վարչ. շրջ., Խուդիակով փողոց</t>
  </si>
  <si>
    <t>62</t>
  </si>
  <si>
    <t>ԷԳԱ ՍՊԸ, ք.Երևան,Ավան վարչ. շրջ., Աճարյան փողոց</t>
  </si>
  <si>
    <t>63</t>
  </si>
  <si>
    <t>64</t>
  </si>
  <si>
    <t>ԷԳԱ ՍՊԸ, ք.Երևան,Շենգավիթ վարչ. շրջ., Իսակովոի պողոտա</t>
  </si>
  <si>
    <t>65</t>
  </si>
  <si>
    <t xml:space="preserve">ԷԳԱ ՍՊԸ, ք.Երևան,Շենգավիթ վարչ. շրջ., Արշակունյաց  պողոտա </t>
  </si>
  <si>
    <t>66</t>
  </si>
  <si>
    <t>ԷԳԱ ՍՊԸ, ք.Երևան,Շենգավիթ վարչ. շրջ., Բագրատունյաց փողոց</t>
  </si>
  <si>
    <t>67</t>
  </si>
  <si>
    <t>68</t>
  </si>
  <si>
    <t>69</t>
  </si>
  <si>
    <t>ԷԳԱ ՍՊԸ, ք.Երևան,Էրեբունի վարչ. շրջ., Ազատամարտիկների փողոց</t>
  </si>
  <si>
    <t>70</t>
  </si>
  <si>
    <t>ԷԳԱ ՍՊԸ, ք.Երևան,Էրեբունի վարչ. շրջ., Տիգրան Մեծ 42</t>
  </si>
  <si>
    <t>71</t>
  </si>
  <si>
    <t xml:space="preserve">ԷԳԱ ՍՊԸ, ք.Երևան,Դավթաշեն. Վարչ. շրջ., Աշտարակի խճղ. </t>
  </si>
  <si>
    <t>72</t>
  </si>
  <si>
    <t>ԷԳԱ ՍՊԸ, ք.Երևան,Դավթաշեն. Վարչ. շրջ., Սասնա Ծռերի փողոց / Դավթաշեն կամուրջ</t>
  </si>
  <si>
    <t>73</t>
  </si>
  <si>
    <t>74</t>
  </si>
  <si>
    <t xml:space="preserve">ԷԳԱ ՍՊԸ, ք.Երևան,Դավթաշեն. Վարչ. շրջ., Եղվարդի խճղ. </t>
  </si>
  <si>
    <t>75</t>
  </si>
  <si>
    <t>76</t>
  </si>
  <si>
    <t>77</t>
  </si>
  <si>
    <t>78</t>
  </si>
  <si>
    <t>ԷԳԱ ՍՊԸ, ք.Երևան,Դավթաշեն. Վարչ. շրջ., Տ. Պետրոսյան</t>
  </si>
  <si>
    <t>79</t>
  </si>
  <si>
    <t>80</t>
  </si>
  <si>
    <t>ԷԳԱ ՍՊԸ, ք.Երևան,Կենտրոն. Վարչ. շրջ., Հերացի փողոց</t>
  </si>
  <si>
    <t>81</t>
  </si>
  <si>
    <t>82</t>
  </si>
  <si>
    <t>ԷԳԱ ՍՊԸ, ք.Երևան,Կենտրոն. Վարչ. շրջ., Աթենքի փողոց</t>
  </si>
  <si>
    <t>83</t>
  </si>
  <si>
    <t xml:space="preserve">ԷԳԱ ՍՊԸ, ք.Երևան,Աջափնյակ. Վարչ. շրջ., Լենինգրադյան-Հասրաթյան փող. Խաչմ </t>
  </si>
  <si>
    <t>84</t>
  </si>
  <si>
    <t xml:space="preserve">ԷԳԱ ՍՊԸ, ք.Երևան,Աջափնյակ. Վարչ. շրջ., Կիևյան -Հալաբյան փող. Խաչմ </t>
  </si>
  <si>
    <t>85</t>
  </si>
  <si>
    <t>86</t>
  </si>
  <si>
    <t xml:space="preserve">ԷԳԱ ՍՊԸ, ք.Երևան,Աջափնյակ. Վարչ. շրջ., Բաշինջաղյան փող. </t>
  </si>
  <si>
    <t>87</t>
  </si>
  <si>
    <t>ԷԳԱ ՍՊԸ, ք.Երևան,Աջափնյակ. Վարչ. շրջ., Հալաբյան-Մարգարյան փող. Խաչմ,</t>
  </si>
  <si>
    <t>88</t>
  </si>
  <si>
    <t>ԷԳԱ ՍՊԸ, ք.Երևան,Աջափնյակ. Վարչ. շրջ., Մարգարյան-Ֆուչիկի փող. Խաչմ,</t>
  </si>
  <si>
    <t>89</t>
  </si>
  <si>
    <t>ԷԳԱ ՍՊԸ, ք.Երևան,Աջափնյակ. Վարչ. շրջ.,Աշտարակի խճուղի 13.6կմ</t>
  </si>
  <si>
    <t>90</t>
  </si>
  <si>
    <t>ԷԳԱ ՍՊԸ, ք.Երևան,Աջափնյակ. Վարչ. շրջ.,Աշտարակի խճուղի 14.2կմ</t>
  </si>
  <si>
    <t>91</t>
  </si>
  <si>
    <t>ԷԳԱ ՍՊԸ, ք.Երևան,Աջափնյակ. Վարչ. շրջ.,Աշտարակի խճուղի</t>
  </si>
  <si>
    <t>92</t>
  </si>
  <si>
    <t>ԷԳԱ ՍՊԸ, Երևան-Էջմիածին միջպետական մայրուղի 10.6կմ</t>
  </si>
  <si>
    <t>75600</t>
  </si>
  <si>
    <t>93</t>
  </si>
  <si>
    <t>ԷԳԱ ՍՊԸ, Երևան-Էջմիածին միջպետական մայրուղի 10շ 11.45կմ</t>
  </si>
  <si>
    <t>94</t>
  </si>
  <si>
    <t>ԷԳԱ ՍՊԸ, Երևան-Էջմիածին միջպետական մայրուղի 12.7կմ</t>
  </si>
  <si>
    <t>95</t>
  </si>
  <si>
    <t>ԷԳԱ ՍՊԸ, Երևան-Էջմիածին միջպետական մայրուղի 13.8կմ</t>
  </si>
  <si>
    <t>96</t>
  </si>
  <si>
    <t>ԷԳԱ ՍՊԸ, Երևան-Էջմիածին միջպետական մայրուղի 14կմ</t>
  </si>
  <si>
    <t>97</t>
  </si>
  <si>
    <t>ԷԳԱ ՍՊԸ, Երևան-Աշտարակ միջպետական մայրուղի 14.2կմ</t>
  </si>
  <si>
    <t>98</t>
  </si>
  <si>
    <t>ԷԳԱ ՍՊԸ, Երևան-Աշտարակ միջպետական մայրուղի 18.5կմ</t>
  </si>
  <si>
    <t>99</t>
  </si>
  <si>
    <t>ԷԳԱ ՍՊԸ, Երևան-Սևան միջպետական մայրուղի 10.8կմ</t>
  </si>
  <si>
    <t>113400</t>
  </si>
  <si>
    <t>100</t>
  </si>
  <si>
    <t xml:space="preserve">ԷԳԱ ՍՊԸ, Երևան-Սևան միջպետական մայրուղի 10.9կմ </t>
  </si>
  <si>
    <t>101</t>
  </si>
  <si>
    <t>ԷԳԱ ՍՊԸ, Երևան-Սևան միջպետական մայրուղի 11կմ</t>
  </si>
  <si>
    <t>102</t>
  </si>
  <si>
    <t>ԷԳԱ ՍՊԸ, Երևան-Սևան միջպետական մայրուղի 10.5կմ</t>
  </si>
  <si>
    <t>103</t>
  </si>
  <si>
    <t>ԷԳԱ ՍՊԸ, Երևան-Սևան միջպետական մայրուղի 13.3կմ</t>
  </si>
  <si>
    <t>104</t>
  </si>
  <si>
    <t>ԷԳԱ ՍՊԸ, Երևան-Սևան միջպետական մայրուղի 16.4կմ</t>
  </si>
  <si>
    <t>105</t>
  </si>
  <si>
    <t>ԷԳԱ ՍՊԸ, ԷԳԱ ՍՊԸ, Երևան-Սևան միջպետական մայրուղի 17.5կմ</t>
  </si>
  <si>
    <t>106</t>
  </si>
  <si>
    <t>ԷԳԱ ՍՊԸ, Երևան-Սևան միջպետական մայրուղի 18.9կմ</t>
  </si>
  <si>
    <t>107</t>
  </si>
  <si>
    <t>ԷԳԱ ՍՊԸ, Երևան-Սևան միջպետական մայրուղի 19.4կմ</t>
  </si>
  <si>
    <t>108</t>
  </si>
  <si>
    <t>ԷԳԱ ՍՊԸ, Երևան-Սևան միջպետական մայրուղի 20.3կմ</t>
  </si>
  <si>
    <t>109</t>
  </si>
  <si>
    <t>ԷԳԱ ՍՊԸ, Արմավիրի մարզ, ք. Արմավիր, Երևանյան փողոց</t>
  </si>
  <si>
    <t>129600</t>
  </si>
  <si>
    <t>111</t>
  </si>
  <si>
    <t>112</t>
  </si>
  <si>
    <t>ԷԳԱ ՍՊԸ, Կոտայքի մարզ, ք. Եղվարդ</t>
  </si>
  <si>
    <t>113</t>
  </si>
  <si>
    <t>ԷԳԱ ՍՊԸ, Կոտայքի մարզ, ք. Նոր Հաճն</t>
  </si>
  <si>
    <t>114</t>
  </si>
  <si>
    <t>ԷԳԱ ՍՊԸ, Կոտայքի մարզ, ք. Չարենցավան</t>
  </si>
  <si>
    <t>115</t>
  </si>
  <si>
    <t>ԷԳԱ ՍՊԸ, Կոտայքի մարզ, ք. Հրազդան</t>
  </si>
  <si>
    <t>116</t>
  </si>
  <si>
    <t>ԷԳԱ ՍՊԸ, Կոտայքի մարզ, ք. Հրազդան / Շուկայի մոտ</t>
  </si>
  <si>
    <t>117</t>
  </si>
  <si>
    <t>ԷԳԱ ՍՊԸ, Կոտայքի մարզ, ք. Հրազդան / Եր. Մուտքի մոտ</t>
  </si>
  <si>
    <t>118</t>
  </si>
  <si>
    <t xml:space="preserve">ԷԳԱ ՍՊԸ, Կոտայքի մարզ, ք.Ծաղկաձոր /Եկեղեցու մոտ </t>
  </si>
  <si>
    <t>119</t>
  </si>
  <si>
    <t>ԷԳԱ ՍՊԸ, Կոտայքի մարզ, ք.Ծաղկաձոր /դեպի Ճոպանուղի</t>
  </si>
  <si>
    <t>120</t>
  </si>
  <si>
    <t>Կոտայք</t>
  </si>
  <si>
    <t>Արմավիր</t>
  </si>
  <si>
    <t>Էյ ընդ Վի Դիզայն ՍՊԸ</t>
  </si>
  <si>
    <t>ք.Երևան, Ազատության պող. 4</t>
  </si>
  <si>
    <t>99000</t>
  </si>
  <si>
    <t xml:space="preserve"> 30000 դր. Պաստառափոխություն</t>
  </si>
  <si>
    <t>ք.Երևան, Բաղրամյան պող. 58</t>
  </si>
  <si>
    <t>108000</t>
  </si>
  <si>
    <t>ք.Երևան, Մյասնիկյան պող.</t>
  </si>
  <si>
    <t>ք.Երևան, Կիևյան փող. 2</t>
  </si>
  <si>
    <t>ք. Երևան, Բաղրամյան 51</t>
  </si>
  <si>
    <t>ք.Երևան, Կիևյան փող. 1</t>
  </si>
  <si>
    <t>ք.Երևան, Սարալանջի մայրուղի</t>
  </si>
  <si>
    <t>ք. Երևան, Գարեգին Նժդեհ 20</t>
  </si>
  <si>
    <t>Ջի Էյչ Յունիոն ՍՊԸ</t>
  </si>
  <si>
    <t>Արմավիրի մարզ ք. Արմավիր Երևանյան 28/8</t>
  </si>
  <si>
    <t>Տեղադրման ծախս  1 մք-ի համար 500 ՀՀ դրամ</t>
  </si>
  <si>
    <t>Արմավիրի մարզ ք. Արմավիր Երևանյան 39/1</t>
  </si>
  <si>
    <t>Արմավիրի մարզ ք. Արմավիր Երևանյան 16/1</t>
  </si>
  <si>
    <t>Արմավիրի մարզ ք. Արմավիր Երևանյան 14/1</t>
  </si>
  <si>
    <t>Արմավիրի մարզ ք. Արմավիր Երևանյան 15/1</t>
  </si>
  <si>
    <t>Արմավիրի մարզ ք. Արմավիր Երևանյան 28/1</t>
  </si>
  <si>
    <t>Արմավիրի մարզ ք. Արմավիր Երևանյան 20/1</t>
  </si>
  <si>
    <t>Արմավիրի մարզ ք. Արմավիր Երևանյան 17/1</t>
  </si>
  <si>
    <t>Արմավիրի մարզ ք. Արմավիր Երևանյան 21/1</t>
  </si>
  <si>
    <t>Արմավիրի մարզ ք. Արմավիր Հանրապետության 10/1</t>
  </si>
  <si>
    <t>Արմավիրի մարզ ք. Արմավիր Հանրապետության 19/1</t>
  </si>
  <si>
    <t>Արմավիրի մարզ ք. Արմավիր Հանրապետության 3/1</t>
  </si>
  <si>
    <t>Արմավիրի մարզ ք. Արմավիր Հանրապետության 30/1</t>
  </si>
  <si>
    <t>Մետրոպոլիտեն</t>
  </si>
  <si>
    <t xml:space="preserve">Բարեկամություն կայարան շարժասանդուղքից դեպի աջ (2-րդ գիծ) կառամատույցի գծային պատ համար 1 </t>
  </si>
  <si>
    <t>60000</t>
  </si>
  <si>
    <t>պաստառ</t>
  </si>
  <si>
    <t>Բարեկամություն կայարան շարժասանդուղքից դեպի աջ (2-րդ գիծ) կառամատույցի գծային պատ համար 2</t>
  </si>
  <si>
    <t>Բարեկամություն կայարան շարժասանդուղքից դեպի աջ (2-րդ գիծ) կառամատույցի գծային պատ համար 10</t>
  </si>
  <si>
    <t>Բարեկամություն կայարան շարժասանդուղքից դեպի աջ (2-րդ գիծ) կառամատույցի գծային պատ համար 14</t>
  </si>
  <si>
    <t>Բարեկամություն կայարան շարժասանդուղքից դեպի աջ (2-րդ գիծ) կառամատույցի գծային պատ համար 15</t>
  </si>
  <si>
    <t>Բարեկամություն կայարան շարժասանդուղքից դեպի աջ (2-րդ գիծ) կառամատույցի գծային պատ համար 16</t>
  </si>
  <si>
    <t>Բարեկամություն կայարան շարժասանդուղքից դեպի աջ (2-րդ գիծ) կառամատույցի գծային պատ համար 17</t>
  </si>
  <si>
    <t>Բարեկամություն կայարան շարժասանդուղքից դեպի աջ (2-րդ գիծ) կառամատույցի գծային պատ համար 18</t>
  </si>
  <si>
    <t>Բարեկամություն կայարան շարժասանդուղքից դեպի ձախ (1-ին գիծ) կառամատույցի գծային պատ համար 4</t>
  </si>
  <si>
    <t>Երիտասարդական կայարան շարժասանդուղքից դեպի աջ  (2-րդ գիծ) կառամատույցի գծային պատ համար1</t>
  </si>
  <si>
    <t>Երիտասարդական կայարան շարժասանդուղքից դեպի աջ  (2-րդ գիծ) կառամատույցի գծային պատ համար2</t>
  </si>
  <si>
    <t>Երիտասարդական կայարան շարժասանդուղքից դեպի աջ  (2-րդ գիծ) կառամատույցի գծային պատ համար7</t>
  </si>
  <si>
    <t>Երիտասարդական կայարան շարժասանդուղքից դեպի ձախ  (1-ին գիծ) կառամատույցի գծային պատ համար1</t>
  </si>
  <si>
    <t>Երիտասարդական կայարան շարժասանդուղքից դեպի ձախ  (1-ին գիծ) կառամատույցի գծային պատ համար6</t>
  </si>
  <si>
    <t>Հանրապետության Հրապարակ կայարան շարժասանդուղքից դեպի աջ (2-րդ գիծ) կառամատույցի գծային պատ համար5</t>
  </si>
  <si>
    <t>Հանրապետության Հրապարակ կայարան շարժասանդուղքից դեպի աջ (2-րդ գիծ) կառամատույցի գծային պատ համար9</t>
  </si>
  <si>
    <t>Հանրապետության Հրապարակ կայարան շարժասանդուղքից դեպի աջ (2-րդ գիծ) կառամատույցի գծային պատ համար10</t>
  </si>
  <si>
    <t>Հանրապետության Հրապարակ կայարան շարժասանդուղքից դեպի աջ (2-րդ գիծ) կառամատույցի գծային պատ համար11</t>
  </si>
  <si>
    <t>Հանրապետության Հրապարակ կայարան շարժասանդուղքից դեպի աջ (2-րդ գիծ) կառամատույցի գծային պատ համար12</t>
  </si>
  <si>
    <t>Հանրապետության Հրապարակ կայարան շարժասանդուղքից դեպի ձախ (1-ին գիծ) կառամատույցի գծային պատ համար1</t>
  </si>
  <si>
    <t>Հանրապետության Հրապարակ կայարան շարժասանդուղքից դեպի ձախ (1-ին գիծ) կառամատույցի գծային պատ համար5</t>
  </si>
  <si>
    <t>Հանրապետության Հրապարակ կայարան շարժասանդուղքից դեպի ձախ (1-ին գիծ) կառամատույցի գծային պատ համար9</t>
  </si>
  <si>
    <t>Հանրապետության Հրապարակ կայարան շարժասանդուղքից դեպի ձախ (1-ին գիծ) կառամատույցի գծային պատ համար10</t>
  </si>
  <si>
    <t>Հանրապետության Հրապարակ կայարան շարժասանդուղքից դեպի ձախ (1-ին գիծ) կառամատույցի գծային պատ համար11</t>
  </si>
  <si>
    <t>Զորավար Անդրանիկ կայարան շարժասանդուղքից դեպի աջ (2-րդ գիծ) կառամատույցի գծային պատ համար1</t>
  </si>
  <si>
    <t>Զորավար Անդրանիկ կայարան շարժասանդուղքից դեպի աջ (2-րդ գիծ) կառամատույցի գծային պատ համար5</t>
  </si>
  <si>
    <t>Զորավար Անդրանիկ կայարան շարժասանդուղքից դեպի ձախ (1-ին գիծ) կառամատույցի գծային պատ համար1</t>
  </si>
  <si>
    <t>Զորավար Անդրանիկ կայարան շարժասանդուղքից դեպի ձախ (1-ին գիծ) կառամատույցի գծային պատ համար3</t>
  </si>
  <si>
    <t>Զորավար Անդրանիկ կայարան շարժասանդուղքից դեպի ձախ (1-ին գիծ) կառամատույցի գծային պատ համար9</t>
  </si>
  <si>
    <t>Գարեգին Նժդեհի հրապարակ կայարան շարժասանդուղքից դեպի աջ (2-րդ գիծ) կառամատույցի գծային պատ համար6</t>
  </si>
  <si>
    <t>Նուշիկյան ասոցիացիա ՍՊԸ</t>
  </si>
  <si>
    <t>Հերացի</t>
  </si>
  <si>
    <t>142560</t>
  </si>
  <si>
    <t>Մյասնիկյան պող. (Բելլաջիո)</t>
  </si>
  <si>
    <t>213840</t>
  </si>
  <si>
    <t>բարձրացող</t>
  </si>
  <si>
    <t>Սայաթ Նովա-Նալբանդյան</t>
  </si>
  <si>
    <t>71280</t>
  </si>
  <si>
    <t>Արշակունյաց 3</t>
  </si>
  <si>
    <t>285120</t>
  </si>
  <si>
    <t>Արմենակյան-Հերացի</t>
  </si>
  <si>
    <t>Ազատություն 10</t>
  </si>
  <si>
    <t>դեպի կենտրոն</t>
  </si>
  <si>
    <t>Կոմիտաս-Փափազյան</t>
  </si>
  <si>
    <t>Կոմիտաս 54</t>
  </si>
  <si>
    <t>Բաղրամյան 39</t>
  </si>
  <si>
    <t>Բաղրամյան 77</t>
  </si>
  <si>
    <t>Կիևյան 32</t>
  </si>
  <si>
    <t>Կիևյան 8</t>
  </si>
  <si>
    <t>Կիևյան 9</t>
  </si>
  <si>
    <t>Քոչար 27</t>
  </si>
  <si>
    <t>Lենինգրադյան 18</t>
  </si>
  <si>
    <t>118800</t>
  </si>
  <si>
    <t>Հալաբյան-Արզումանյան</t>
  </si>
  <si>
    <t>Սեբաստիա 4</t>
  </si>
  <si>
    <t>Հալաբյան 34</t>
  </si>
  <si>
    <t>Իսակով 600</t>
  </si>
  <si>
    <t>դեպի օդան.</t>
  </si>
  <si>
    <t>Իսակով 800</t>
  </si>
  <si>
    <t>Էջմիածնի խճ. (Կարգո)</t>
  </si>
  <si>
    <t>Էջմիածնի խճ. 450</t>
  </si>
  <si>
    <t>Էջմիածնի խճ. 600</t>
  </si>
  <si>
    <t>Սեբաստիա 19 (Դ. Վարուժան դպրոցի մոտ)</t>
  </si>
  <si>
    <t>Սասնա Ծռեր</t>
  </si>
  <si>
    <t>Աշտարակի խճ. 350</t>
  </si>
  <si>
    <t>դեպի Աշտարակ</t>
  </si>
  <si>
    <t>Աշտարակի խճ. 800</t>
  </si>
  <si>
    <t>Արշակունյաց 31</t>
  </si>
  <si>
    <t>Բագրատունյաց 7</t>
  </si>
  <si>
    <t>Մյասնիկյան (միջնամաս)</t>
  </si>
  <si>
    <t>Դեպի Ավան</t>
  </si>
  <si>
    <t>Գայի-Թոթովենց (ձախ)</t>
  </si>
  <si>
    <t>Աճառյան (Hyundai)</t>
  </si>
  <si>
    <t>Աճառյան (Flash բենզին)</t>
  </si>
  <si>
    <t>Աճառյան 200</t>
  </si>
  <si>
    <t>Աճառյան 300</t>
  </si>
  <si>
    <t>Ազատություն (դպրոց)</t>
  </si>
  <si>
    <t>Դ. Անհաղթ-Ոիլնեցի (աջ)</t>
  </si>
  <si>
    <t>Դ. Անհաղթ (UFAR)</t>
  </si>
  <si>
    <t>Արմենակյան 19</t>
  </si>
  <si>
    <t>Պարադ Մեդիա ՍՊԸ</t>
  </si>
  <si>
    <t>3 x 6</t>
  </si>
  <si>
    <t>9900 դրամ ներառյալ հարկերը՝ քարոզարշավի ժամանակահատվածի համար</t>
  </si>
  <si>
    <t xml:space="preserve"> /կողմի մոնտաժման և ապամոնտաժման գումարը 28000 դրամ/</t>
  </si>
  <si>
    <t>11400 դրամ ներառյալ հարկերը՝ քարոզարշավի ժամանակահատվածի համար</t>
  </si>
  <si>
    <t>/կողմի մոնտաժման և ապամոնտաժման գումարը 28000 դրամ/</t>
  </si>
  <si>
    <t xml:space="preserve">մարզկենտրոն Եղեգնաձորի զորամասի դիմաց, առավելությունը՝ գտնվում է միջպետական մայրուղու վրա: Տեսանելիությունը գերազանց  </t>
  </si>
  <si>
    <t xml:space="preserve">Վայք քաղաքի մուտք, եկեղեցու դիմաց: Ընտիր գովազդային վայր </t>
  </si>
  <si>
    <t>12500 դրամ ներառյալ հարկերը՝ քարոզարշավի ժամանակահատվածի համար</t>
  </si>
  <si>
    <t xml:space="preserve">ք. Վայք, միջպետական մայրուղու և գլխավոր՝ Շահումյան փողոցի խաչմերուկ:  Տեսանելիությունը գերազանց  </t>
  </si>
  <si>
    <t>10900 դրամ ներառյալ հարկերը՝ քարոզարշավի ժամանակահատվածի համար</t>
  </si>
  <si>
    <t>M2 միջպետական մայրուղի, Երևան - Եղեգնաձոր - Մեղրի - Իրանի սահման, մարզային դատախազության և մայրուղու խաչմերուկին</t>
  </si>
  <si>
    <t>3 x 9</t>
  </si>
  <si>
    <t>14500 դրամ ներառյալ հարկերը՝ քարոզարշավի ժամանակահատվածի համար</t>
  </si>
  <si>
    <t>/կողմի մոնտաժման և ապամոնտաժման գումարը 36000 դրամ/</t>
  </si>
  <si>
    <t>Վայոց Ձոր</t>
  </si>
  <si>
    <t xml:space="preserve">Վայոց Ձորի մարզ, մարզկենտրոն Եղեգնաձորի մուտք:Վահանակի տեսանելիությունը գերազանց </t>
  </si>
  <si>
    <t xml:space="preserve">մարզկենտրոն Եղեգնաձորի մոտով անցնող մայրուղու վրա՝ ավտոկայանում: Գտնվում է ամենամարդաշատ վայրում </t>
  </si>
  <si>
    <t xml:space="preserve">ք. Վայքի զորամասից ավտոկայարան հատվածում: Տեսանելիությունը գերազանց </t>
  </si>
  <si>
    <t>M2  միջպետական մայրուղուց ք. Ջերմուկ թեքվող խաչմերուկ:  Երևանից Արցախ ճանապարհին իր չափերով ամենամեծ և ամենից պահանջված վահանակը</t>
  </si>
  <si>
    <t xml:space="preserve">ք. Վայք, միջպետական մայրուղու վրա, խիտ բնակեցված հատվածում: Վահանակն ամբողջությամբ կախված է մայրուղու վրա </t>
  </si>
  <si>
    <t>ք.Երևան, Կենտրոն, Ամիրյան փ.1</t>
  </si>
  <si>
    <t>70 000</t>
  </si>
  <si>
    <t xml:space="preserve">ք.Երևան, Կենտրոն, Ամիրյան փ.12 </t>
  </si>
  <si>
    <t>65 000</t>
  </si>
  <si>
    <t xml:space="preserve">ք.Երևան, Կենտրոն, Մաշտոցի պ.21 </t>
  </si>
  <si>
    <t>ք.Երևան, Կենտրոն, Մաշտոցի պ.29</t>
  </si>
  <si>
    <t>ք.Երևան, Կենտրոն, Մաշտոցի պ.42</t>
  </si>
  <si>
    <t>ք.Երևան, Կենտրոն, Մաշտոցի պ.39</t>
  </si>
  <si>
    <t>ք.Երևան, Կենտրոն, Թումանյան փ.20</t>
  </si>
  <si>
    <t>ք.Երևան, Կենտրոն, Թումանյան փ.33</t>
  </si>
  <si>
    <t>55 000</t>
  </si>
  <si>
    <t>ք.Երևան, Կենտրոն, Մաշտոցի պ.17</t>
  </si>
  <si>
    <t>ք.Երևան, Արաբկիր, Կոմիտաի պ.48</t>
  </si>
  <si>
    <t>60 000</t>
  </si>
  <si>
    <t>ք.Երևան, Արաբկիր, Կասյան փ.8</t>
  </si>
  <si>
    <t>ք.Երևան, Կենտրոն, Մոսկովյան փ.8</t>
  </si>
  <si>
    <t>ք.Երևան, Կենտրոն, Կորյուն փ.14</t>
  </si>
  <si>
    <t>ք. Երևան, Կենտրոն, Սարյան փ.24</t>
  </si>
  <si>
    <t>ք.Երևան, Շենգավիթ, Գ.Նժդեհ փ.12</t>
  </si>
  <si>
    <t>ք.Երևան, Շենգավիթ, Գ.Նժդեհ փ.1</t>
  </si>
  <si>
    <t>ք.Երևան, Արաբկիր, Կոմիտաի պ.9</t>
  </si>
  <si>
    <t>Սիտի սայնս ՍՊԸ</t>
  </si>
  <si>
    <t>Արագած բիզնես ՍՊԸ</t>
  </si>
  <si>
    <t>ք․ Ապարան, Բաղրամյան փ․, պանրագործարանի դիմաց</t>
  </si>
  <si>
    <t>Կողմ A</t>
  </si>
  <si>
    <t>ք․ Ապարան, Բաղրամյան փ․,Արդշինբանկի մոտ</t>
  </si>
  <si>
    <t>ք․ Ապարան, Բաղրամյան փ․, թանգարանի դիմաց</t>
  </si>
  <si>
    <t>129000</t>
  </si>
  <si>
    <t>ք․ Ապարան, Բաղրամյան փ․,  թանգարանի դիմաց</t>
  </si>
  <si>
    <t>Կողմ B</t>
  </si>
  <si>
    <t>ք․ Ապարան, Բաղրամյան փ․, նախկին գրախանութի դիմաց</t>
  </si>
  <si>
    <t>ք․ Ապարան, Բաղրամյան փ․, հուշարձանի դիմաց</t>
  </si>
  <si>
    <t>Արագածոտն</t>
  </si>
  <si>
    <t>Ադվերսիթի ՍՊԸ</t>
  </si>
  <si>
    <t xml:space="preserve">ք. Երեւան  Էրեբունի վ/շրջան Տիգրան Մեծ 76  (պատ)         </t>
  </si>
  <si>
    <t xml:space="preserve">9 .0 x 6.0=54.0 ք.մ  </t>
  </si>
  <si>
    <t>776000 դրամ</t>
  </si>
  <si>
    <t>շին.մոնտաժ. աշխ. արժեքը- 1 ք.մ./3600 դրամ ներառ.հարկ. Եւ Էլ.էներգիայի փաստացի ծախսը</t>
  </si>
  <si>
    <t xml:space="preserve">ք. Երեւան  Աջափնյակ վ/շրջան Լենինգրադյան 2  (պատ)        </t>
  </si>
  <si>
    <t xml:space="preserve">2.5 x 6 .0  =15.0 ք.մ  </t>
  </si>
  <si>
    <t>216000 դրամ</t>
  </si>
  <si>
    <t xml:space="preserve">ք. Երեւան  Արաբկիր վ/շրջանԿոմիտաս 55  (պատ)   </t>
  </si>
  <si>
    <t xml:space="preserve">7.0 x 2.5=17.5 ք.մ  </t>
  </si>
  <si>
    <t>210000 դրամ</t>
  </si>
  <si>
    <t xml:space="preserve">ք. Երեւան  Արաբկիր վ/շրջան Կոմիտաս 8 (պատ)             </t>
  </si>
  <si>
    <t xml:space="preserve"> 2.7 x 7.0=18.9 ք.մ  </t>
  </si>
  <si>
    <t>226800 դրամ</t>
  </si>
  <si>
    <t>շին.մոնտաժ. աշխ. արժեքը- 1 ք.մ./3600 դրամ ներառ.հարկ.</t>
  </si>
  <si>
    <t xml:space="preserve">ք. Երեւան Կենտրոն վ/շրջան Արշակունյանց 2  (պատ)      </t>
  </si>
  <si>
    <t>3,0 x 12.0 x  4 հատ =144ք.մ.</t>
  </si>
  <si>
    <t>2073600 դրամ</t>
  </si>
  <si>
    <t>ԲԻ Բի ԳՐՈՒՊ ՍՊԸ</t>
  </si>
  <si>
    <t xml:space="preserve">ք. Երեւան Կենտրոն վ/շրջան Արշակունյանց 13   (վերգետնյա անցում, երկկողմանի)       </t>
  </si>
  <si>
    <t>4.9 *1.88*2             1.98*26.25             1.98*25.44 =  120.77 ք.մ.</t>
  </si>
  <si>
    <t>1 739 520</t>
  </si>
  <si>
    <t xml:space="preserve">ք. Երեւան Ավան  վ/շրջան Աճառյան 18 (վերգետնյա անցում, երկկողմանի)        </t>
  </si>
  <si>
    <t>11.9*2.9*2     2,9*1.9*2  =80.0ք.մ.</t>
  </si>
  <si>
    <t>960 000</t>
  </si>
  <si>
    <t xml:space="preserve">ք. Երեւան Քանաքեռ -Զեյթուն  վ/շրջան Ազատություն-Ներսեսյան (վերգետնյա անցում, երկկողմանի)        </t>
  </si>
  <si>
    <t>4.37*2.85*2     20,9*2.85*2 =104.04ք.մ.</t>
  </si>
  <si>
    <t>1 728 000</t>
  </si>
  <si>
    <t xml:space="preserve">ք. Երեւան Քանաքեռ -Զեյթուն  վ/շրջան Դավիթ Անհաղթ (վերգետնյա անցում, երկկողմանի)        </t>
  </si>
  <si>
    <t>27,2*2,82*2 =153,4ք.մ</t>
  </si>
  <si>
    <t>2 208 960</t>
  </si>
  <si>
    <t xml:space="preserve">ք. Երեւան Շենգավիթվ/շրջան Արշակունյանց    (վերգետնյա անցում, երկկողմանի)       </t>
  </si>
  <si>
    <t>21,9*2,84*2            5*,18*2,84              5,47*2,84              =154,6ք.մ</t>
  </si>
  <si>
    <t>2 226 220</t>
  </si>
  <si>
    <t xml:space="preserve">ք. Երեւան Կենտրոն վ/շրջան Խանջյան    (վերգետնյա անցում, երկկողմանի)       </t>
  </si>
  <si>
    <t>10,63*2,68*4          =114ք.մ</t>
  </si>
  <si>
    <t>1 641 600</t>
  </si>
  <si>
    <t xml:space="preserve">ք. Երեւան Աջափնյակ վ/շրջան Հալաբյան (վերգետնյա անցում, երկկողմանի)        </t>
  </si>
  <si>
    <t>8,95*2,85*4            =102ք.մ</t>
  </si>
  <si>
    <t>1 224 000</t>
  </si>
  <si>
    <t xml:space="preserve">ք. Երեւան Մալաթիա-Սեբաս վ/շրջան Իսակով (վերգետնյա անցում, երկկողմանի)        </t>
  </si>
  <si>
    <t>8,50*3,70*2             7,40*3,70*2            =122,4ք.մ</t>
  </si>
  <si>
    <t>1 468 800</t>
  </si>
  <si>
    <t xml:space="preserve">ք. Երեւան Աջափնյակ  վ/շրջան Լենինգրադյան (վերգետնյա անցում, երկկողմանի)        </t>
  </si>
  <si>
    <t>10,65*2,73*2          10,10,2,73,2             =113,3ք.մ</t>
  </si>
  <si>
    <t>1 359 600</t>
  </si>
  <si>
    <t>Շենգավիթ, Արշակունյաց 54 շենքի դիմաց</t>
  </si>
  <si>
    <t>(3x6)=18</t>
  </si>
  <si>
    <t>123600</t>
  </si>
  <si>
    <t>չի լուսավորվում</t>
  </si>
  <si>
    <t>Շենգավիթ, Արշակունյաց 57/2 Նոր Տուն խանութի մոտ</t>
  </si>
  <si>
    <t>Շենգավիթ, Արշակունյաց 61 Գրանդ Սպորտի մոտ</t>
  </si>
  <si>
    <t>Շենգավիթ, Արշակունյաց 65 շենքի դիմաց</t>
  </si>
  <si>
    <t>Շենգավիթ, Արշակունյաց 57/2 շենքի հարևանությամբ</t>
  </si>
  <si>
    <t>Շենգավիթ, Արշակունյաց 28/5 Պանթեոնի դիմաց</t>
  </si>
  <si>
    <t>Շենգավիթ, Արշակունյաց 47 Երևան Մոլի դիմաց</t>
  </si>
  <si>
    <t>Շենգավիթ, Արշակունյաց 52 Գրանդ Սպորտի դիմացի մայթ</t>
  </si>
  <si>
    <t>Շենգավիթ,Գարեգին Նժդեհի 5</t>
  </si>
  <si>
    <t>Շենգավիթ,Գարեգին Նժդեհի 7</t>
  </si>
  <si>
    <t>Շենգավիթ,Գարեգին Նժդեհի 11</t>
  </si>
  <si>
    <t>Շենգավիթ,Գարեգին Նժդեհի 16</t>
  </si>
  <si>
    <t>Շենգավիթ,Գարեգին Նժդեհի 29</t>
  </si>
  <si>
    <t>Շենգավիթ,Գարեգին Նժդեհի 36</t>
  </si>
  <si>
    <t>Էրեբունի, Տիգրան Մեծի 40</t>
  </si>
  <si>
    <t>Էրեբունի, Տիտոգրադյան 4(Էրեբունի բուժ կենտրեն)</t>
  </si>
  <si>
    <t>Էրեբունի, Տիգրան Մեծի 64</t>
  </si>
  <si>
    <t>Էրեբունի, Տիգրան Մեծի 65</t>
  </si>
  <si>
    <t>Էրեբունի, Տիգրան Մեծի 69</t>
  </si>
  <si>
    <t>Էրեբունի, Տիգրան Մեծի 71</t>
  </si>
  <si>
    <t>Էրեբունի, Տիգրան Մեծի 76</t>
  </si>
  <si>
    <t>Էրեբունի, Ռոստովյան - Աթոյան խաչմերուկ</t>
  </si>
  <si>
    <t>Քանաքեռ Զեյթուն, Ազատության 12</t>
  </si>
  <si>
    <t>Քանաքեռ Զեյթուն, Ազատության 22</t>
  </si>
  <si>
    <t>Արաբկիր, Վաղարշյան-Կոմիտաս խաչմերուկ</t>
  </si>
  <si>
    <t>Միկմետալ ՓԲԸ</t>
  </si>
  <si>
    <t>M2 միջպետական մայրուղի, Երևան - Եղեգնաձոր - Մեղրի - Իրանի սահման, ճանարհի ձախ կողմում, Վայոց ձորի մարզկենտրոն</t>
  </si>
  <si>
    <t>18 ք/մ</t>
  </si>
  <si>
    <t>10500 դրամ, գումարած մոնտաժման ծախսեր</t>
  </si>
  <si>
    <t>ՀՀ ամենածանրաբեռնված մայրուղղին</t>
  </si>
  <si>
    <t>M2 միջպետական մայրուղի, Երևան - Եղեգնաձոր - Մեղրի - Իրանի սահման կմ, մայրուղու և Եղեգնաձոր քաղաքի գլխավոր փողոցի հատման խաչմերուկ</t>
  </si>
  <si>
    <t>M2 միջպետական մայրուղի, Երևան - Եղեգնաձոր - Մեղրի - Իրանի սահման, մարզկենտրոն Եղեգնաձորի միջով անցնող հատված</t>
  </si>
  <si>
    <t>M2 միջպետական մայրուղի, Երևան - Եղեգնաձոր - Մեղրի - Իրանի սահման, ք. Վայքի մուտք</t>
  </si>
  <si>
    <t>M2 միջպետական մայրուղի, Երևան - Եղեգնաձոր - Մեղրի - Իրանի սահման, ք. Վայքի միջով անցնող հատված</t>
  </si>
  <si>
    <t>M2 միջպետական մայրուղի, Երևան - Եղեգնաձոր - Մեղրի - Իրանի սահման, մայրուղղու և ք. Վայքի կենտրոնական փողոցի խաչմերուկ</t>
  </si>
  <si>
    <t>M2 միջպետական մայրուղի, Երևան - Եղեգնաձոր - Մեղրի - Իրանի սահման, ք. Վայքի միջով անցնող մայրուղի, գերազանց վայր</t>
  </si>
  <si>
    <t>M2 միջպետական մայրուղի, Երևան - Եղեգնաձոր - Մեղրի - Իրանի սահման, մայրուղու վրա, Ջերմուկի խաչմերուկ</t>
  </si>
  <si>
    <t>27 ք/մ</t>
  </si>
  <si>
    <t>16000 դրամ, գումարած մոնտաժման ծախսեր</t>
  </si>
  <si>
    <t>Ջոջաց տուն ՍՊԸ</t>
  </si>
  <si>
    <t>Գարեգին Նժդեհ 2 (հրապարակի մոտ)</t>
  </si>
  <si>
    <t>18,0քմ, 3,0x6,0մ.մ.</t>
  </si>
  <si>
    <r>
      <rPr>
        <sz val="10"/>
        <color theme="1"/>
        <rFont val="Arial Armenian"/>
        <family val="2"/>
      </rPr>
      <t xml:space="preserve">AB </t>
    </r>
    <r>
      <rPr>
        <sz val="10"/>
        <color theme="1"/>
        <rFont val="GHEA Grapalat"/>
        <family val="3"/>
      </rPr>
      <t>կողմեր</t>
    </r>
  </si>
  <si>
    <t>Ադմ. Իսակովի  պողոտա (երկկողմանի)</t>
  </si>
  <si>
    <r>
      <t xml:space="preserve">22,0քմ, </t>
    </r>
    <r>
      <rPr>
        <sz val="10"/>
        <color theme="1"/>
        <rFont val="Arial Armenian"/>
        <family val="2"/>
      </rPr>
      <t>(</t>
    </r>
    <r>
      <rPr>
        <sz val="10"/>
        <color theme="1"/>
        <rFont val="GHEA Grapalat"/>
        <family val="3"/>
      </rPr>
      <t>2,85x3,85</t>
    </r>
    <r>
      <rPr>
        <sz val="10"/>
        <color theme="1"/>
        <rFont val="Arial Armenian"/>
        <family val="2"/>
      </rPr>
      <t>)</t>
    </r>
    <r>
      <rPr>
        <sz val="10"/>
        <color theme="1"/>
        <rFont val="Arial LatArm"/>
        <family val="2"/>
      </rPr>
      <t>x</t>
    </r>
    <r>
      <rPr>
        <sz val="10"/>
        <color theme="1"/>
        <rFont val="Arial Armenian"/>
        <family val="2"/>
      </rPr>
      <t xml:space="preserve">2 </t>
    </r>
    <r>
      <rPr>
        <sz val="10"/>
        <color theme="1"/>
        <rFont val="GHEA Grapalat"/>
        <family val="3"/>
      </rPr>
      <t>մ.մ.</t>
    </r>
  </si>
  <si>
    <t>171600</t>
  </si>
  <si>
    <t>Երևան-Գյումրի -Վրաստան Մ1 ավտոճանապարհ 18.300</t>
  </si>
  <si>
    <t>54000</t>
  </si>
  <si>
    <t>Երևան-Գյումրի -Վրաստան Մ1 ավտոճանապարհ 28.500</t>
  </si>
  <si>
    <t>Երևան-Արարատ Մ2 ավտոճանապարհ 29.650</t>
  </si>
  <si>
    <t>Երևան-Արարատ Մ2 ավտոճանապարհ 29.850</t>
  </si>
  <si>
    <r>
      <rPr>
        <sz val="10"/>
        <color theme="1"/>
        <rFont val="Arial Armenian"/>
        <family val="2"/>
      </rPr>
      <t xml:space="preserve">B </t>
    </r>
    <r>
      <rPr>
        <sz val="10"/>
        <color theme="1"/>
        <rFont val="GHEA Grapalat"/>
        <family val="3"/>
      </rPr>
      <t>կողմ</t>
    </r>
  </si>
  <si>
    <t>Երևան-Արարատ Մ2 ավտոճանապարհ 30.350</t>
  </si>
  <si>
    <t>Երևան-Արարատ Մ2 ավտոճանապարհ 30.700</t>
  </si>
  <si>
    <t>Երևան-Արարատ Մ2 ավտոճանապարհ 31.200</t>
  </si>
  <si>
    <t>Երևան-Արարատ Մ2 ավտոճանապարհ 31.500</t>
  </si>
  <si>
    <t>Երևան-Արարատ Մ2 ավտոճանապարհ 32.100</t>
  </si>
  <si>
    <t>Երևան-Արարատ Մ2 ավտոճանապարհ 32.400</t>
  </si>
  <si>
    <t>Երևան-Արարատ Մ2 ավտոճանապարհ 33.350</t>
  </si>
  <si>
    <t>Երևան-Արարատ Մ2 ավտոճանապարհ 33.800</t>
  </si>
  <si>
    <t>Երևան-Արարատ Մ2 ավտոճանապարհ 34.100</t>
  </si>
  <si>
    <t>Երևան-Արարատ Մ2 ավտոճանապարհ 34.400</t>
  </si>
  <si>
    <t>Երևան-Արարատ Մ2 ավտոճանապարհ 34.700</t>
  </si>
  <si>
    <t>Երևան-Արարատ Մ2 ավտոճանապարհ 35.000</t>
  </si>
  <si>
    <t>Երևան-Արարատ Մ2 ավտոճանապարհ 35.300</t>
  </si>
  <si>
    <t>Երևան-Արարատ Մ2 ավտոճանապարհ 42.900</t>
  </si>
  <si>
    <t>Երևան-Արարատ Մ2 ավտոճանապարհ 43.200</t>
  </si>
  <si>
    <t>Երևան-Արարատ Մ2 ավտոճանապարհ 43.500</t>
  </si>
  <si>
    <t>Երևան-Արարատ Մ2 ավտոճանապարհ 43.800</t>
  </si>
  <si>
    <t>Երևան-Արարատ Մ2 ավտոճանապարհ 46.000</t>
  </si>
  <si>
    <t>Երևան-Արարատ Մ2 ավտոճանապարհ 46.300</t>
  </si>
  <si>
    <t>Երևան-Արարատ Մ2 ավտոճանապարհ 46.850</t>
  </si>
  <si>
    <t>Երևան-Արարատ Մ2 ավտոճանապարհ 47.050</t>
  </si>
  <si>
    <t>Երևան-Սևան Մ4 ավտոճանապարհ 18.500</t>
  </si>
  <si>
    <t>Երևան-Սևան Մ4 ավտոճանապարհ 18.700</t>
  </si>
  <si>
    <t>Երևան-Սևան Մ4 ավտոճանապարհ 28.550</t>
  </si>
  <si>
    <t>Երևան-Սևան Մ4 ավտոճանապարհ 29.050</t>
  </si>
  <si>
    <t>Երևան-Սևան Մ4 ավտոճանապարհ 29.250</t>
  </si>
  <si>
    <t>Երևան-Սևան Մ4 ավտոճանապարհ 36.400</t>
  </si>
  <si>
    <t>Երևան-Սևան Մ4 ավտոճանապարհ 36.600</t>
  </si>
  <si>
    <t>Երևան-Սևան Մ4 ավտոճանապարհ 36.800</t>
  </si>
  <si>
    <t>Երևան-Սևան Մ4 ավտոճանապարհ 37.400</t>
  </si>
  <si>
    <t>Երևան-Սևան Մ4 ավտոճանապարհ 37.600</t>
  </si>
  <si>
    <t>Երևան-Սևան Մ4 ավտոճանապարհ 37.800</t>
  </si>
  <si>
    <t>Երևան-Սևան Մ4 ավտոճանապարհ 48.200</t>
  </si>
  <si>
    <r>
      <rPr>
        <sz val="10"/>
        <color theme="1"/>
        <rFont val="Arial Armenian"/>
        <family val="2"/>
      </rPr>
      <t xml:space="preserve">A  </t>
    </r>
    <r>
      <rPr>
        <sz val="10"/>
        <color theme="1"/>
        <rFont val="GHEA Grapalat"/>
        <family val="3"/>
      </rPr>
      <t xml:space="preserve">կողմ </t>
    </r>
  </si>
  <si>
    <t>Երևան-Արմավիր Մ5 ավտոճանապարհ 11.950</t>
  </si>
  <si>
    <t>Երևան-Արմավիր Մ5 ավտոճանապարհ 14.450</t>
  </si>
  <si>
    <t>Երևան-Արմավիր Մ5 ավտոճանապարհ 14.550</t>
  </si>
  <si>
    <t>Յունիքորն գրուպ ՓԲԸ</t>
  </si>
  <si>
    <t xml:space="preserve">Երևան, Դավթաշեն, Տ. Պետրոսյան 1, Դուսոն խանութ սրահի դիմաց </t>
  </si>
  <si>
    <t>Երևան, Դավթաշեն, Եղվարդի խճուղի, սկզբնամաս, Ձոր 1 թաղամասի մոտ</t>
  </si>
  <si>
    <t>Երևան, Դավթաշեն, Եղվարդի խճուղի, "Suzuki" ավտոսրահի դիմաց</t>
  </si>
  <si>
    <t xml:space="preserve">Երևան, Դավթաշեն, Եղվարդի խճուղի Ծիրան ս/մ դիմաց </t>
  </si>
  <si>
    <t xml:space="preserve">Երևան, Ավան, Աճառյան 9 Իդեալ խ/ս մոտ </t>
  </si>
  <si>
    <t>Երևան, Ավան,Աճառյան փ. Կամրջի մոտ</t>
  </si>
  <si>
    <t>Երևան, Ավան,Աճառյան 12, Առինջի մուտք</t>
  </si>
  <si>
    <t>194400</t>
  </si>
  <si>
    <t>A</t>
  </si>
  <si>
    <t xml:space="preserve">Երևան, Արաբկիր, Հր. Քոչար 5, Հայաստան հանրախանութի մոտ </t>
  </si>
  <si>
    <t xml:space="preserve">Երևան, Արաբկիր, Հր. Քոչար 8, ԱԲ մեդ բժշկական կենտրոնի մոտ </t>
  </si>
  <si>
    <t>Երևան, Կենտրոն, Արամի փողոց, Հյուսիսային պողոտային նայող շենքի ճակատային մաս (բրենդմաուեր)</t>
  </si>
  <si>
    <t>284</t>
  </si>
  <si>
    <t>3748800</t>
  </si>
  <si>
    <t>Երևան, Կենտրոն,Իսակովի պող. 42/1, Օդանավակայանից Կենտրոն, CPS -ի դիմացի մայթ</t>
  </si>
  <si>
    <t>Երևան, Կենտրոն,Իսակովի պող. 61/1, Կենտրոնից Օդանավակյան ''CPS''-ի դիմացի մայթ</t>
  </si>
  <si>
    <t>Երևան, Կենտրոն,Իսակովի պող. 33/1, Կենտրոնից օդանավակայան, "Լիանա" հարսանյաց սրահի մոտ</t>
  </si>
  <si>
    <t xml:space="preserve">Երևան, Կենտրոն,Իսակովի պող. 64/1, Օդանավակայանից Կենտրոն </t>
  </si>
  <si>
    <t>Երևան, Կենտրոն,Իսակովի պող. 11/1, Օդանավակայանից Կենտրոն</t>
  </si>
  <si>
    <t>Երևան, Կենտրոն,Իսակովի պող. 12/1, Կենտրոնից Օդանավակայան</t>
  </si>
  <si>
    <t>Երևան, Կենտրոն,Իսակովի պող.20/2, օդանավակայան-Երևան, օդանավակայանի խաչմերուկի մոտ</t>
  </si>
  <si>
    <t>Արագածոտն ,Երևան-Գյումրի մայրուղի, Մ1, 38,65, Ուջան</t>
  </si>
  <si>
    <t xml:space="preserve">Արագածոտն ,Օհանավան , Մ3, 44,90 </t>
  </si>
  <si>
    <t>Արագածոտն ,Աշտարակ, Գ. Նարեկացի 51/4, կամրջի մոտ</t>
  </si>
  <si>
    <t>Շիրակ, Երևան-Գյումրի մայրուղի, Մարալիկ-Սառնաղբյուր խաչմերուկ</t>
  </si>
  <si>
    <t>86400</t>
  </si>
  <si>
    <t xml:space="preserve">Շիրակ, Մարալիկ, համայնքի մուտք </t>
  </si>
  <si>
    <t>Շիրակ, Ախուրյան, թիվ 1 դպրոցի դիմաց</t>
  </si>
  <si>
    <t>97200</t>
  </si>
  <si>
    <t>Շիրակ, Գյումրի, քաղաքի մուտք, Երևանյան փ., գազալցակայանի հարևանությամբ</t>
  </si>
  <si>
    <t>Շիրակ, Գյումրի,Երևանյան, փ., "Վիլլ Գարրի" առ.կենտ. Դիմաց</t>
  </si>
  <si>
    <t>Շիրակ, Գյումրի, Շիրակացի փ. 8-րդ թաղի հարև-մբ</t>
  </si>
  <si>
    <t>Շիրակ, Գյումրի, Խորենացի փ. "Շեն-Շեմ" խանութի մոտ</t>
  </si>
  <si>
    <t>Շիրակ, Գյումրի, Խաղաղության օղակի և Հաղթանակի փ. խաչմ.</t>
  </si>
  <si>
    <t xml:space="preserve">Շիրակ, Գյումրի,Տերյան փ. 94ա շենքի ճակատային մաս (բրենդմաուեր) </t>
  </si>
  <si>
    <t>216000</t>
  </si>
  <si>
    <t>Շիրակ, Գյումրի,Խորենացի փ. - Պ. Սևակ խաչմերուկ</t>
  </si>
  <si>
    <t>Շիրակ, Գյումրի, Շիրակացի փ 68., քաղաքապետարանի մոտ</t>
  </si>
  <si>
    <t xml:space="preserve">Շիրակ, Գյումրի,  Սայաթ-Նովա 7, Ռավեննա ռեստորանի դիմաց </t>
  </si>
  <si>
    <t>Շիրակ, Գյումրի,  Գ. Նժդեհ փ., "Գյումրի" հյուրանոցի դիմաց</t>
  </si>
  <si>
    <t>Շիրակ, Գյումրի,  Մ. Խորենացի., Սախարովի հրապարակ</t>
  </si>
  <si>
    <t>Շիրակ, Գյումրի,  Սայաթ-Նովա փ. 5/2</t>
  </si>
  <si>
    <t>Շիրակ, Գյումրի,  Վ. Սարգսյան փ. 33/4</t>
  </si>
  <si>
    <t>Շիրակ, Գյումրի,  Մ.Խորենացի, Ե.Չարենց խաչմերուկ</t>
  </si>
  <si>
    <t>Շիրակ, Գյումրի,  Տերյան և Մյասնիկյան փողոցների խաչմերուկ, Պեգաս-ի դիմաց</t>
  </si>
  <si>
    <t xml:space="preserve">Շիրակ, Գյումրի,  Ախուրյանի խճ. </t>
  </si>
  <si>
    <t xml:space="preserve">Շիրակ, Գյումրի,  Երևանյան խճուղի (Կամուրջ) </t>
  </si>
  <si>
    <t>264000</t>
  </si>
  <si>
    <t>Շիրակ, Բավրա,  Հայաստան-Վրաստան սահման,171,20</t>
  </si>
  <si>
    <t>Շիրակ, Բավրա,  Հայաստան-Վրաստան սահման,171,55</t>
  </si>
  <si>
    <t>Տավուշ, Իջևան , Արցախյան փ., կամրջի մոտ</t>
  </si>
  <si>
    <t>Տավուշ,Նոյեմբերյան, քաղաքապետարանի դիմաց, զբոսայգու մոտ</t>
  </si>
  <si>
    <t>Տավուշ,Բագրատաշեն, Հայաստան-Վրաստան սահման Մ6, 90,30</t>
  </si>
  <si>
    <t xml:space="preserve">Տավուշ,Բագրատաշեն, Հայաստան-Վրաստան սահման Մ6, 90,90 </t>
  </si>
  <si>
    <t xml:space="preserve">Տավուշ,Բագրատաշեն, Հայաստան-Վրաստան սահման Մաքսատան մոտ </t>
  </si>
  <si>
    <t xml:space="preserve">Տավուշ,Բագրատաշեն, Հայաստան-Վրաստան սահման, Անմիջապես մաքսատան դիմաց </t>
  </si>
  <si>
    <t>Կոտայք, Աբովյան, Երևանյան փ. Բենզալցակայանի մոտ</t>
  </si>
  <si>
    <t>Կոտայք, Աբովյան, Երևանյան փ. - Հանրապետության փ. Խչմ</t>
  </si>
  <si>
    <t>Կոտայք, Աբովյան, Հատիսի փ. ACBA բանկի դիմաց 2</t>
  </si>
  <si>
    <t>Կոտայք, Աբովյան, Հատիսի փ. ACBA բանկի դիմաց 3</t>
  </si>
  <si>
    <t>Կոտայք, Աբովյան,Հանրապետության փ. - Երևանյան փ. Խչմ</t>
  </si>
  <si>
    <t>Կոտայք, Աբովյան,Հանրապետության փ.6</t>
  </si>
  <si>
    <t>Կոտայք, Աբովյան, Հանրապետության փ.- Սահմանադրության հրպ.</t>
  </si>
  <si>
    <t>Կոտայք, Աբովյան, Ռոսիա փ., քաղաքապետարանի դիմաց</t>
  </si>
  <si>
    <t>Կոտայք, Արզնի-Բյուրեղավան խաչ., Կանգառի մոտ</t>
  </si>
  <si>
    <t>Կոտայք, Նոր Հաճն, Տոռոզյան փ. - Շահումյան փ.</t>
  </si>
  <si>
    <t>Կոտայք, Չարենցավան, Շահումյան փ., քաղաքապետարանի դիմաց</t>
  </si>
  <si>
    <t>Կոտայք, Չարենցավան, Խանջյան փ. 8/1, Արմենթելի -ի դիմաց</t>
  </si>
  <si>
    <t>Կոտայք,Հրազդան,  Հանրակացարան, Անդրանիկի փ.</t>
  </si>
  <si>
    <t>Կոտայք,Հրազդան,  քաղաքի մուտք, Կոճոռ թաղ., ֆիդաիների փ.</t>
  </si>
  <si>
    <t>Կոտայք, Ծաղկաձոր, Տանձաղբյուր փ 29/1, ճոպանողու մոտ</t>
  </si>
  <si>
    <t>13.5</t>
  </si>
  <si>
    <t>Կոտայք, Ծաղկաձոր, Տանձաղբյուր փ. 12/1, դեպի Սարալանջ աջ</t>
  </si>
  <si>
    <t xml:space="preserve">Կոտայք, Ծաղկաձոր,Տանձաղբյուր փ.19/1-Վ. Հարությունյան խչմ. ձախ </t>
  </si>
  <si>
    <t>Կոտայք, Ծաղկաձոր,Մ. Մկրտչյան 18/1, քաղաքի մուտք, ձախ</t>
  </si>
  <si>
    <t>Կոտայք, Ծաղկաձոր,Օրբելի եղբայրների փ. 18/3, Կեչառիս հյուր. Մոտ</t>
  </si>
  <si>
    <t>72000</t>
  </si>
  <si>
    <t xml:space="preserve">Կոտայք, Ծաղկաձոր,Կեչառեցու փ. 7/2, Կեչառիս հյուրանոցի մոտ </t>
  </si>
  <si>
    <t xml:space="preserve">Կոտայք, Ծաղկաձոր,Կեչառեցու փ. 7 (բրենդմաուեր) </t>
  </si>
  <si>
    <t>Կոտայք, Ծաղկաձոր,Կեչառեցու փ. 1/1, եկեղեցու մոտ</t>
  </si>
  <si>
    <t>Կոտայք, Ծաղկաձոր,Գ. Մագիստրոսի փ. 7/1, Rossia հյուր. Դիմաց</t>
  </si>
  <si>
    <t>Կոտայք, Ծաղկաձոր,Գ. Մագիստրոսի փ. 3/3, Ծաղկունյաց հրպ մոտ</t>
  </si>
  <si>
    <t>Գեղարքունիք,Երևան-Սևան մայրուղի  Մ4,57.7, Սևանի ՊԱՏ-ի մոտ</t>
  </si>
  <si>
    <t>64800</t>
  </si>
  <si>
    <t>Գեղարքունիք,Վարդենիս, Ռոմանի փ., մշակույթի տան դիմաց</t>
  </si>
  <si>
    <t xml:space="preserve">Լոռի , Սպիտակ քաղաքի մուտք </t>
  </si>
  <si>
    <t>Լոռի , Ջաջուռ, Մ7, 27.20</t>
  </si>
  <si>
    <t xml:space="preserve">Լոռի ,ք. Վանաձոր ,քաղաքի մուտք ք. Սպիտակի կողմից </t>
  </si>
  <si>
    <t xml:space="preserve">Լոռի ,ք. Վանաձոր ,քաղաքի մուտք ք. Դիլիջանի կողմից  </t>
  </si>
  <si>
    <t xml:space="preserve">Լոռի , Գոգավան, Հայաստան-Վրաստան սահման </t>
  </si>
  <si>
    <t>Լոռի , Ալավերդի, Թումանյան փ. 41/1</t>
  </si>
  <si>
    <t xml:space="preserve">Լոռի , Ալավերդի, Թումանյան փ.2/2 </t>
  </si>
  <si>
    <t>Արմավիր, Երևան-Էջմիածին մայրուղի Մ5, 14,220</t>
  </si>
  <si>
    <t>Արարատ , Արարատ Շահումյան փ. փոստի դիմաց</t>
  </si>
  <si>
    <t>Վայոց Ձոր, Եղեգնաձոր, Նարեկացի փ. դեղատան մոտ</t>
  </si>
  <si>
    <t>Վայոց Ձոր, Եղեգնաձոր, Միկոյան-Անդրանիկ փ. Խաչմերուկ</t>
  </si>
  <si>
    <t>Սյունիք ,Երևան-Մեղրի մայրուղի, Մ2,ք.Մեղրի-ք.Ագարակի խչմ., դեպի մաքսատուն</t>
  </si>
  <si>
    <t>Սյունիք ,Երևան-Մեղրի մայրուղի, Մ2, 373,2 կմ, Իրանի սահման, մաքսատան մոտ</t>
  </si>
  <si>
    <t>Մ2, Ագարակի խաչմ.դեպի մաքսատուն</t>
  </si>
  <si>
    <t>Երևան, Արաբկիր, Ազատության պող. 3</t>
  </si>
  <si>
    <t>Երևան, Քանաքեռ-Զեյթուն, Դ. Անհաղթ-Ռուբինյաց խաչմերուկ</t>
  </si>
  <si>
    <t>Շիրակ</t>
  </si>
  <si>
    <t>Տավուշ</t>
  </si>
  <si>
    <t>Գեղարքունիք</t>
  </si>
  <si>
    <t xml:space="preserve">Լոռի </t>
  </si>
  <si>
    <t>Իմիջ Մ.Գ. ՍՊԸ</t>
  </si>
  <si>
    <t xml:space="preserve">Սյունիք </t>
  </si>
  <si>
    <t>Լոռի</t>
  </si>
  <si>
    <t>Արամ Գրուպ ՍՊԸ</t>
  </si>
  <si>
    <t xml:space="preserve">ք. Վանաձոր, Մ-3 միջպետական նշանակության ավտոմոբիլային ճանապարհի 127+500 կմ </t>
  </si>
  <si>
    <t>17.2</t>
  </si>
  <si>
    <t>101500</t>
  </si>
  <si>
    <t xml:space="preserve">2,93x5.88       </t>
  </si>
  <si>
    <t>ք.Վանաձոր,Դիլիջան-Վանաձոր մայրուղի (Վանաձոր քաղաքի մուտք)</t>
  </si>
  <si>
    <t xml:space="preserve">3,08x6,08       </t>
  </si>
  <si>
    <t>ք. Վանաձոր, Թումանյան հրապարակ</t>
  </si>
  <si>
    <t>164700</t>
  </si>
  <si>
    <t>Գ</t>
  </si>
  <si>
    <t>3x9</t>
  </si>
  <si>
    <t>ք. Վանաձոր, Տիգրան Մեծի 46</t>
  </si>
  <si>
    <t>109800</t>
  </si>
  <si>
    <t xml:space="preserve">2,94x6,03        </t>
  </si>
  <si>
    <t>ք. Վանաձոր, Տիգրան Մեծի 75</t>
  </si>
  <si>
    <t xml:space="preserve">3,05x6,04            </t>
  </si>
  <si>
    <t>ք. Վանաձոր, Տիգրան Մեծի 38</t>
  </si>
  <si>
    <t xml:space="preserve">2,92x5,90   </t>
  </si>
  <si>
    <t>ք. Վանաձոր, Գր. Լուսավորիչի 52</t>
  </si>
  <si>
    <t xml:space="preserve">3,05x6,05    </t>
  </si>
  <si>
    <t>ք. Վանաձոր, Մյասնիկյան 7</t>
  </si>
  <si>
    <t xml:space="preserve">3,10x6,10    </t>
  </si>
  <si>
    <t>ք. Վանաձոր, Տիգրան Մեծի 30</t>
  </si>
  <si>
    <t>ք. Վանաձոր, Տիգրան Մեծի 55</t>
  </si>
  <si>
    <t xml:space="preserve">3x6                 </t>
  </si>
  <si>
    <t>ք. Վանաձոր, Տիգրան Մեծի 47</t>
  </si>
  <si>
    <t xml:space="preserve">3,10x6,10          </t>
  </si>
  <si>
    <t>ք. Վանաձոր, Տիգրան Մեծի 2(Շառլ Ազնավուրի անվան մշակույթի պալատի հարևանությամբ)</t>
  </si>
  <si>
    <t>146400</t>
  </si>
  <si>
    <t xml:space="preserve">2,95x7,95       </t>
  </si>
  <si>
    <t>ք. Վանաձոր, Բաղրամյան պողոտա (կամրջի հարևանությամբ)</t>
  </si>
  <si>
    <t>ք.Վանաձոր,Ստեփանավան-Վանաձոր մայրուղի (Վանաձոր քաղաքի մուտք)</t>
  </si>
  <si>
    <t xml:space="preserve">3,05x6,05     </t>
  </si>
  <si>
    <t xml:space="preserve">ԵՎՐՈ ՍՏՈՒԴԻՈ ՍՊԸ </t>
  </si>
  <si>
    <t>ՌԵՆԹԱԼ ՍՈԼՈՒՇՆՍ ՍՊԸ</t>
  </si>
  <si>
    <t>ք․ Երևան, Կոմիտաս 52
Տարածքի վրա դոմինանտ ազդեցություն մեծության հաշվին</t>
  </si>
  <si>
    <t>45 ք/մ</t>
  </si>
  <si>
    <t>15000 դրամ` 1 ք/մ համար, ներառյալ հարկերը՝ քարոզարշավի ժամանակահատվածի համար</t>
  </si>
  <si>
    <t xml:space="preserve"> /կողմի մոնտաժման և ապամոնտաժման գումարը 50000 դրամ/</t>
  </si>
  <si>
    <t>ք․ Երևան, Կոմիտաս 45/2
Ամենից մեծ գովազդային վայրը՝ գերազանց տեսանելիությամբ</t>
  </si>
  <si>
    <t>60 ք/մ</t>
  </si>
  <si>
    <t>14000 դրամ` 1 ք/մ համար, ներառյալ հարկերը՝ քարոզարշավի ժամանակահատվածի համար</t>
  </si>
  <si>
    <t>/կողմի մոնտաժման և ապամոնտաժման գումարը 50000 դրամ/</t>
  </si>
  <si>
    <t>ք․ Երևան, Կոմիտաս 21
Գերազանց տեսանելիություն</t>
  </si>
  <si>
    <t>ք․ Երևան, Կոմիտաս 11/2
Շքեղ տեսք խաչմերուկում գտնվելու հաշվին</t>
  </si>
  <si>
    <t>25 ք/մ</t>
  </si>
  <si>
    <t>16000 դրամ` 1 ք/մ համար, ներառյալ հարկերը՝ քարոզարշավի ժամանակահատվածի համար</t>
  </si>
  <si>
    <t>/կողմի մոնտաժման և ապամոնտաժման գումարը 32000 դրամ/</t>
  </si>
  <si>
    <t>ք․ Երևան, Կասյան 8
4 կողմից մեծ ուշադրություն գրավող վահանակ</t>
  </si>
  <si>
    <t>15 ք/մ</t>
  </si>
  <si>
    <t>16000 դրամ ներառյալ հարկերը՝ քարոզարշավի ժամանակահատվածի համար</t>
  </si>
  <si>
    <t>ք․ Երևան, Վ,Վաղաևշյան 23
Փողոցի բանոկւ հատվածում, գերազանց տեսանելիություն</t>
  </si>
  <si>
    <t>ք․ Երևան, Ա,Խաչատրյան -Վաղարշյան 24 հատում
Լուսացույցին կից, տեսանելի է բոլոր կողմերից</t>
  </si>
  <si>
    <t>20 ք/մ</t>
  </si>
  <si>
    <t>ք․ Երևան, Մ, Բաղրամյան 84/1
Տարածքի վրա դոմինանտ ազդեցություն մեծության և փողոցների հատման վայրում գտնվելու հաշվին</t>
  </si>
  <si>
    <t>50 ք/մ</t>
  </si>
  <si>
    <t>15000 դրամ ներառյալ հարկերը՝ քարոզարշավի ժամանակահատվածի համար</t>
  </si>
  <si>
    <t>ք․ Երևան, Բարեկամության հրապարակ
Բոլոր կողմերից գերազանց տեսանելիություն</t>
  </si>
  <si>
    <t>30 ք/մ</t>
  </si>
  <si>
    <t>/կողմի մոնտաժման և ապամոնտաժման գումարը 40000 դրամ/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</si>
  <si>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</si>
  <si>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</si>
  <si>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</si>
  <si>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</si>
  <si>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</si>
  <si>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</si>
  <si>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</si>
  <si>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</si>
  <si>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</si>
  <si>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</si>
  <si>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</si>
  <si>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</si>
  <si>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</si>
  <si>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</si>
  <si>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</si>
  <si>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</si>
  <si>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</si>
  <si>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</si>
  <si>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</si>
  <si>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</si>
  <si>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</si>
  <si>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</si>
  <si>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</si>
  <si>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</si>
  <si>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</si>
  <si>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</si>
  <si>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</si>
  <si>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</si>
  <si>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</si>
  <si>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</si>
  <si>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</si>
  <si>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035</t>
  </si>
  <si>
    <t>039</t>
  </si>
  <si>
    <t>032</t>
  </si>
  <si>
    <t>033</t>
  </si>
  <si>
    <t>034</t>
  </si>
  <si>
    <t>036</t>
  </si>
  <si>
    <t>037</t>
  </si>
  <si>
    <t>038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</si>
  <si>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</si>
  <si>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</si>
  <si>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</si>
  <si>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</si>
  <si>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</si>
  <si>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</si>
  <si>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</si>
  <si>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</si>
  <si>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</si>
  <si>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</si>
  <si>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</si>
  <si>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</si>
  <si>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</si>
  <si>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</si>
  <si>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</si>
  <si>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</si>
  <si>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</si>
  <si>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</si>
  <si>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</si>
  <si>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</si>
  <si>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</si>
  <si>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</si>
  <si>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</si>
  <si>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</si>
  <si>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</si>
  <si>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</si>
  <si>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</si>
  <si>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</si>
  <si>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</si>
  <si>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</si>
  <si>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</si>
  <si>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</si>
  <si>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</si>
  <si>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</si>
  <si>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</si>
  <si>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</si>
  <si>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</si>
  <si>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</si>
  <si>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</si>
  <si>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</si>
  <si>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</si>
  <si>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</si>
  <si>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</si>
  <si>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</si>
  <si>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</si>
  <si>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</si>
  <si>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</si>
  <si>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</si>
  <si>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</si>
  <si>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</si>
  <si>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</si>
  <si>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</si>
  <si>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</si>
  <si>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</si>
  <si>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</si>
  <si>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</si>
  <si>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</si>
  <si>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</si>
  <si>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</si>
  <si>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</si>
  <si>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</si>
  <si>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</si>
  <si>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</si>
  <si>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</si>
  <si>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</si>
  <si>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</si>
  <si>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</si>
  <si>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</si>
  <si>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</si>
  <si>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</si>
  <si>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</si>
  <si>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</si>
  <si>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</si>
  <si>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</si>
  <si>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</si>
  <si>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</si>
  <si>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</si>
  <si>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</si>
  <si>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</si>
  <si>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</si>
  <si>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</si>
  <si>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</si>
  <si>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</si>
  <si>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</si>
  <si>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</si>
  <si>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</si>
  <si>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</si>
  <si>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</si>
  <si>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</si>
  <si>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</si>
  <si>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252</t>
  </si>
  <si>
    <t>353</t>
  </si>
  <si>
    <t>454</t>
  </si>
  <si>
    <t>152</t>
  </si>
  <si>
    <t>153</t>
  </si>
  <si>
    <t>154</t>
  </si>
  <si>
    <t>155</t>
  </si>
  <si>
    <t>156</t>
  </si>
  <si>
    <t>157</t>
  </si>
  <si>
    <t>158</t>
  </si>
  <si>
    <t>159</t>
  </si>
  <si>
    <t>259</t>
  </si>
  <si>
    <t>359</t>
  </si>
  <si>
    <t>459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</si>
  <si>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</si>
  <si>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</si>
  <si>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</si>
  <si>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</si>
  <si>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</si>
  <si>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</si>
  <si>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</si>
  <si>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</si>
  <si>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</si>
  <si>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171</t>
  </si>
  <si>
    <t>172</t>
  </si>
  <si>
    <t>173</t>
  </si>
  <si>
    <t>273</t>
  </si>
  <si>
    <t>373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</si>
  <si>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</si>
  <si>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</si>
  <si>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</si>
  <si>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</si>
  <si>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</si>
  <si>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</si>
  <si>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</si>
  <si>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</si>
  <si>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</si>
  <si>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</si>
  <si>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</si>
  <si>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</si>
  <si>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</si>
  <si>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</si>
  <si>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</si>
  <si>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</si>
  <si>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</si>
  <si>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</si>
  <si>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</si>
  <si>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</si>
  <si>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</si>
  <si>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</si>
  <si>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</si>
  <si>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</si>
  <si>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</si>
  <si>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</si>
  <si>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</si>
  <si>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</si>
  <si>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</si>
  <si>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</si>
  <si>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</si>
  <si>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</si>
  <si>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</si>
  <si>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</si>
  <si>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</si>
  <si>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</si>
  <si>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</si>
  <si>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</si>
  <si>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</si>
  <si>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</si>
  <si>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</si>
  <si>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</si>
  <si>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</si>
  <si>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</si>
  <si>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</si>
  <si>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</si>
  <si>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</si>
  <si>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</si>
  <si>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</si>
  <si>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</si>
  <si>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</si>
  <si>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</si>
  <si>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</si>
  <si>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</si>
  <si>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</si>
  <si>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</si>
  <si>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</si>
  <si>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</si>
  <si>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</si>
  <si>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</si>
  <si>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</si>
  <si>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</si>
  <si>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</si>
  <si>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</si>
  <si>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</si>
  <si>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</si>
  <si>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</si>
  <si>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</si>
  <si>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</si>
  <si>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</si>
  <si>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</si>
  <si>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</si>
  <si>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</si>
  <si>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</si>
  <si>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</si>
  <si>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</si>
  <si>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</si>
  <si>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253</t>
  </si>
  <si>
    <t>254</t>
  </si>
  <si>
    <t>255</t>
  </si>
  <si>
    <t>256</t>
  </si>
  <si>
    <t>257</t>
  </si>
  <si>
    <t>258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</si>
  <si>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</si>
  <si>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</si>
  <si>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</si>
  <si>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</si>
  <si>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</si>
  <si>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</si>
  <si>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</si>
  <si>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</si>
  <si>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</si>
  <si>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</si>
  <si>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</si>
  <si>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</si>
  <si>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</si>
  <si>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274</t>
  </si>
  <si>
    <t>275</t>
  </si>
  <si>
    <t>276</t>
  </si>
  <si>
    <t>376</t>
  </si>
  <si>
    <t>476</t>
  </si>
  <si>
    <t>277</t>
  </si>
  <si>
    <t>278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</si>
  <si>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</si>
  <si>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</si>
  <si>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</si>
  <si>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</si>
  <si>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</si>
  <si>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</si>
  <si>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</si>
  <si>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</si>
  <si>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</si>
  <si>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</si>
  <si>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</si>
  <si>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</si>
  <si>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</si>
  <si>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</si>
  <si>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</si>
  <si>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</si>
  <si>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</si>
  <si>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</si>
  <si>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</si>
  <si>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</si>
  <si>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</si>
  <si>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</si>
  <si>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</si>
  <si>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</si>
  <si>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</si>
  <si>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</si>
  <si>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</si>
  <si>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</si>
  <si>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</si>
  <si>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</si>
  <si>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</si>
  <si>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</si>
  <si>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</si>
  <si>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</si>
  <si>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</si>
  <si>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324</t>
  </si>
  <si>
    <t>334</t>
  </si>
  <si>
    <t>315</t>
  </si>
  <si>
    <t>344</t>
  </si>
  <si>
    <t>316</t>
  </si>
  <si>
    <t>317</t>
  </si>
  <si>
    <t>318</t>
  </si>
  <si>
    <t>319</t>
  </si>
  <si>
    <t>320</t>
  </si>
  <si>
    <t>321</t>
  </si>
  <si>
    <t>322</t>
  </si>
  <si>
    <t>323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</si>
  <si>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</si>
  <si>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</si>
  <si>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</si>
  <si>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</si>
  <si>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</si>
  <si>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</si>
  <si>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</si>
  <si>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</si>
  <si>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</si>
  <si>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</si>
  <si>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</si>
  <si>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</si>
  <si>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</si>
  <si>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</si>
  <si>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</si>
  <si>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</si>
  <si>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</si>
  <si>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</si>
  <si>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345</t>
  </si>
  <si>
    <t>346</t>
  </si>
  <si>
    <t>347</t>
  </si>
  <si>
    <t>348</t>
  </si>
  <si>
    <t>349</t>
  </si>
  <si>
    <t>350</t>
  </si>
  <si>
    <t>351</t>
  </si>
  <si>
    <t>352</t>
  </si>
  <si>
    <t>354</t>
  </si>
  <si>
    <t>355</t>
  </si>
  <si>
    <t>356</t>
  </si>
  <si>
    <t>357</t>
  </si>
  <si>
    <t>358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</si>
  <si>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</si>
  <si>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</si>
  <si>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</si>
  <si>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</si>
  <si>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</si>
  <si>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</si>
  <si>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</si>
  <si>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</si>
  <si>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</si>
  <si>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</si>
  <si>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</si>
  <si>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</si>
  <si>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</si>
  <si>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374</t>
  </si>
  <si>
    <t>375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</si>
  <si>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</si>
  <si>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</si>
  <si>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</si>
  <si>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</si>
  <si>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</si>
  <si>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</si>
  <si>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</si>
  <si>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</si>
  <si>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</si>
  <si>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</si>
  <si>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</si>
  <si>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</si>
  <si>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</si>
  <si>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</si>
  <si>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</si>
  <si>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</si>
  <si>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</si>
  <si>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</si>
  <si>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</si>
  <si>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</si>
  <si>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</si>
  <si>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</si>
  <si>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</si>
  <si>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</si>
  <si>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</si>
  <si>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</si>
  <si>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</si>
  <si>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</si>
  <si>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</si>
  <si>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</si>
  <si>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</si>
  <si>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</si>
  <si>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</si>
  <si>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</si>
  <si>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</si>
  <si>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</si>
  <si>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</si>
  <si>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</si>
  <si>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</si>
  <si>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</si>
  <si>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</si>
  <si>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</si>
  <si>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</si>
  <si>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</si>
  <si>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</si>
  <si>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</si>
  <si>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</si>
  <si>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</si>
  <si>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</si>
  <si>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</si>
  <si>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</si>
  <si>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</si>
  <si>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</si>
  <si>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</si>
  <si>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</si>
  <si>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</si>
  <si>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</si>
  <si>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</si>
  <si>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</si>
  <si>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</si>
  <si>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</si>
  <si>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</si>
  <si>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</si>
  <si>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</si>
  <si>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</si>
  <si>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</si>
  <si>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</si>
  <si>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</si>
  <si>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</si>
  <si>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</si>
  <si>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</si>
  <si>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</si>
  <si>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</si>
  <si>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</si>
  <si>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</si>
  <si>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</si>
  <si>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</si>
  <si>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455</t>
  </si>
  <si>
    <t>456</t>
  </si>
  <si>
    <t>457</t>
  </si>
  <si>
    <t>458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</si>
  <si>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</si>
  <si>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</si>
  <si>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</si>
  <si>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</si>
  <si>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</si>
  <si>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</si>
  <si>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</si>
  <si>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</si>
  <si>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</si>
  <si>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</si>
  <si>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</si>
  <si>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</si>
  <si>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</si>
  <si>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</si>
  <si>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</si>
  <si>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</si>
  <si>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</si>
  <si>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</si>
  <si>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</si>
  <si>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</si>
  <si>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</si>
  <si>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</si>
  <si>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</si>
  <si>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</si>
  <si>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</si>
  <si>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</si>
  <si>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</si>
  <si>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</si>
  <si>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</si>
  <si>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</si>
  <si>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</si>
  <si>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</si>
  <si>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ՏԱՎՈՒՇ ՀՈԼԴԻՆԳ ՍՊԸ</t>
  </si>
  <si>
    <t>Տավուշի մարզ, գ. Բագրատաշեն</t>
  </si>
  <si>
    <t>144 000</t>
  </si>
  <si>
    <t>Բագրատաշեն մաքսակետի դիմաց</t>
  </si>
  <si>
    <t>Տավուշի մարզ, գ. Ոսկեվան</t>
  </si>
  <si>
    <t>84 000</t>
  </si>
  <si>
    <t>գյուղի մուտքի մոտ, միջպետական ճանապարհի վրա</t>
  </si>
  <si>
    <t>493</t>
  </si>
  <si>
    <t>494</t>
  </si>
  <si>
    <t>Գալլերի ՍՊԸ</t>
  </si>
  <si>
    <t>ք. Երևան, Թումանյան 21</t>
  </si>
  <si>
    <t>700000</t>
  </si>
  <si>
    <t>495</t>
  </si>
  <si>
    <t>Արաբկիր</t>
  </si>
  <si>
    <t>Նոր նորք</t>
  </si>
  <si>
    <t>Մալաթիա-Սեբաստիա</t>
  </si>
  <si>
    <t>Քանաքեռ-Զեյթուն</t>
  </si>
  <si>
    <t>Ավան</t>
  </si>
  <si>
    <t>Շենգավիթ</t>
  </si>
  <si>
    <t>Էրեբունի</t>
  </si>
  <si>
    <t>Դավթաշեն</t>
  </si>
  <si>
    <t>Կենտրոն</t>
  </si>
  <si>
    <t>Աջափնյակ</t>
  </si>
  <si>
    <t>Եղեգնաձոր</t>
  </si>
  <si>
    <t xml:space="preserve">Վայք </t>
  </si>
  <si>
    <t>Ապարան</t>
  </si>
  <si>
    <t>Աշտարակ</t>
  </si>
  <si>
    <t>Չարենցավան</t>
  </si>
  <si>
    <t>Մարալիկ</t>
  </si>
  <si>
    <t>Ախուրյան</t>
  </si>
  <si>
    <t>Գյումրի</t>
  </si>
  <si>
    <t>Ուջան</t>
  </si>
  <si>
    <t>Օհանավան</t>
  </si>
  <si>
    <t>Բավրա</t>
  </si>
  <si>
    <t>Նոյեմբերյան</t>
  </si>
  <si>
    <t>Իջևան</t>
  </si>
  <si>
    <t>Բագրատաշեն</t>
  </si>
  <si>
    <t>Աբովյան</t>
  </si>
  <si>
    <t>Հրազդան</t>
  </si>
  <si>
    <t>Նոր Հաճն</t>
  </si>
  <si>
    <t>Ծաղկաձոր</t>
  </si>
  <si>
    <t>Վարդենիս</t>
  </si>
  <si>
    <t>Սպիտակ</t>
  </si>
  <si>
    <t>Ջաջուռ</t>
  </si>
  <si>
    <t>Վանաձոր</t>
  </si>
  <si>
    <t>Գոգավան</t>
  </si>
  <si>
    <t>Ալավերդի</t>
  </si>
  <si>
    <t xml:space="preserve">Արմավիր, Արմավիր, քաղաքի մուտք , Կարմիր կամրջի մոտ </t>
  </si>
  <si>
    <t xml:space="preserve">Արմավիր, Մեծամոր , Երևանյան փ. </t>
  </si>
  <si>
    <t>Մեծամոր</t>
  </si>
  <si>
    <t>Նոր Խարբերդ</t>
  </si>
  <si>
    <t>Մխչյան</t>
  </si>
  <si>
    <t>Արտաշատ</t>
  </si>
  <si>
    <t>Արարատ, Նոր Խարբերդ, Երևանյան խճ</t>
  </si>
  <si>
    <t>Արարատ, Մխչյան, Արտաշատյան խճ.</t>
  </si>
  <si>
    <t>Արարատ, Արտաշատ, Երևանյան փ., քաղաքի մուտք</t>
  </si>
  <si>
    <t>Արարատ, Արտաշատ, Օգոստոսի 23 փ., 111/1</t>
  </si>
  <si>
    <t>Արարատ, Արտաշատ, Օգոստոսի 23 փ., Հրապարակ</t>
  </si>
  <si>
    <t>Արարատ, Արտաշատ, Օգոստոսի 23 փ., Unibanki մոտ</t>
  </si>
  <si>
    <t>Արարատ, Արարատ Աղբյուր-Սերոբի փ.</t>
  </si>
  <si>
    <t xml:space="preserve">Արարատ, գ. Արարատ, քաղաք Արարատի մուտք </t>
  </si>
  <si>
    <t>գ. Արարատ</t>
  </si>
  <si>
    <t>Սիսիան</t>
  </si>
  <si>
    <t>Սյունիք, Սիսիան, Իսրաելյան փ., թիվ 39 շենքի դիմաց</t>
  </si>
  <si>
    <t>Սյունիք, Գորիս,  Մ2-Մ12, Սյունիքի փողոց</t>
  </si>
  <si>
    <t>Գորիս</t>
  </si>
  <si>
    <t xml:space="preserve">Շիրակ, Գյումրի , Գորկի , Վանատռուրի դիմաց </t>
  </si>
  <si>
    <t>Շիրակ, Գյումրի , Գ. Նժդեհ փ. 5/17</t>
  </si>
  <si>
    <t xml:space="preserve">Լոռի, Ալավերդի, Թումանյան փ. 64/1, դատարանի և ոստիկանության մոտ </t>
  </si>
  <si>
    <t>ք․ Երևան, Ազատություն -Մամիկոնյանց 2 հատում
4 կողմից մեծ ուշադրություն գրավող վայր</t>
  </si>
  <si>
    <t>Ոսկեվան</t>
  </si>
  <si>
    <t>Մարզ</t>
  </si>
  <si>
    <t>համայնք</t>
  </si>
  <si>
    <t>Նուբարաշեն</t>
  </si>
  <si>
    <t>Նոր Նորք</t>
  </si>
  <si>
    <t>Նորք-Մարաշ</t>
  </si>
  <si>
    <t>Արզնի</t>
  </si>
  <si>
    <t>Երևան-Սևան մայրուղի</t>
  </si>
  <si>
    <t>Երևան-Էջմիածին մայրուղի</t>
  </si>
  <si>
    <t>Ագարակ</t>
  </si>
  <si>
    <t>Պռոշյան</t>
  </si>
  <si>
    <t>Մուղնի</t>
  </si>
  <si>
    <t>Պտղունք</t>
  </si>
  <si>
    <t>Մուսա Լեռ</t>
  </si>
  <si>
    <t>Վայք</t>
  </si>
  <si>
    <t>ԷԳԱ ՍՊԸ, Երևան-Սևան միջպետական մայրուղի
40կմ</t>
  </si>
  <si>
    <t>Եղվարդ</t>
  </si>
  <si>
    <t>a,b</t>
  </si>
  <si>
    <t xml:space="preserve">A </t>
  </si>
  <si>
    <t>5165 ԱՊՇ</t>
  </si>
  <si>
    <t>ԲՀԿ</t>
  </si>
  <si>
    <t>ԱզտԿ</t>
  </si>
  <si>
    <t>ԱՕԿ</t>
  </si>
  <si>
    <t>ԱԺԲ ՀԿ</t>
  </si>
  <si>
    <t>ԱՀԿ</t>
  </si>
  <si>
    <t>ԼՀԿ</t>
  </si>
  <si>
    <t>ՀԱԿ</t>
  </si>
  <si>
    <t>ՀԱՅԱՍՏԱՆ</t>
  </si>
  <si>
    <t>ՀԴԿ</t>
  </si>
  <si>
    <t>ՀայՀԿ</t>
  </si>
  <si>
    <t>ՀԿ</t>
  </si>
  <si>
    <t>ՄՏՀ</t>
  </si>
  <si>
    <t>ՄԻՀԱԿ</t>
  </si>
  <si>
    <t>ՇԲԺԴ</t>
  </si>
  <si>
    <t xml:space="preserve">Պատիվ ունեմ </t>
  </si>
  <si>
    <t>ՔՈ</t>
  </si>
  <si>
    <t>ՔՊԿ</t>
  </si>
  <si>
    <t>Խումբ 1</t>
  </si>
  <si>
    <t>Խումբ 2</t>
  </si>
  <si>
    <t>Խումբ 3</t>
  </si>
  <si>
    <t>Խումբ 4</t>
  </si>
  <si>
    <t>Խումբ 5</t>
  </si>
  <si>
    <t>Խումբ 6</t>
  </si>
  <si>
    <t>Խումբ 7</t>
  </si>
  <si>
    <t>Խումբ 8</t>
  </si>
  <si>
    <t>Խումբ 9</t>
  </si>
  <si>
    <t>Խումբ 10</t>
  </si>
  <si>
    <t>Խումբ 11</t>
  </si>
  <si>
    <t>Խումբ 12</t>
  </si>
  <si>
    <t>Խումբ 13</t>
  </si>
  <si>
    <t>Խումբ 23</t>
  </si>
  <si>
    <t>Խումբ 14</t>
  </si>
  <si>
    <t>Խումբ 15</t>
  </si>
  <si>
    <t>Խումբ 25</t>
  </si>
  <si>
    <t>Խումբ 16</t>
  </si>
  <si>
    <t>Խումբ 17</t>
  </si>
  <si>
    <t>Խումբ 18</t>
  </si>
  <si>
    <t>Խումբ 19</t>
  </si>
  <si>
    <t>Խումբ 20</t>
  </si>
  <si>
    <t>Խումբ 21</t>
  </si>
  <si>
    <t>Խումբ 22</t>
  </si>
  <si>
    <t>Խումբ 24</t>
  </si>
  <si>
    <t>Խումբ 26</t>
  </si>
  <si>
    <t>Խումբ 27</t>
  </si>
  <si>
    <t>Խումբ 28</t>
  </si>
  <si>
    <t>Խումբ 29</t>
  </si>
  <si>
    <t>Խումբ 30</t>
  </si>
  <si>
    <t>Խումբ 31</t>
  </si>
  <si>
    <t>Խումբ 32</t>
  </si>
  <si>
    <t>Խումբ 33</t>
  </si>
  <si>
    <t>Խումբ 34</t>
  </si>
  <si>
    <t>Խումբ 35</t>
  </si>
  <si>
    <t>Խումբ 36</t>
  </si>
  <si>
    <t>Խումբ 37</t>
  </si>
  <si>
    <t>Խումբ 38</t>
  </si>
  <si>
    <t>Խումբ 39</t>
  </si>
  <si>
    <t>Խումբ 40</t>
  </si>
  <si>
    <t>Խումբ 41</t>
  </si>
  <si>
    <t>Խումբ 42</t>
  </si>
  <si>
    <t>Խումբ 43</t>
  </si>
  <si>
    <t>Խումբ 44</t>
  </si>
  <si>
    <t>Խումբ 45</t>
  </si>
  <si>
    <t>Խումբ 46</t>
  </si>
  <si>
    <t>Խումբ 47</t>
  </si>
  <si>
    <t>Խումբ 48</t>
  </si>
  <si>
    <t>Խումբ 49</t>
  </si>
  <si>
    <t>Խումբ 50</t>
  </si>
  <si>
    <t>Խումբ 51</t>
  </si>
  <si>
    <t>Խումբ 52</t>
  </si>
  <si>
    <t>Խումբ 53</t>
  </si>
  <si>
    <t>Խումբ 54</t>
  </si>
  <si>
    <t>Խումբ 55</t>
  </si>
  <si>
    <t>Խումբ 56</t>
  </si>
  <si>
    <t>Խումբ 57</t>
  </si>
  <si>
    <t>Խումբ 58</t>
  </si>
  <si>
    <t>Խումբ 59</t>
  </si>
  <si>
    <t>Խումբ</t>
  </si>
  <si>
    <t>կողմերի քանակ</t>
  </si>
  <si>
    <t>X</t>
  </si>
  <si>
    <t>Խումբ N</t>
  </si>
  <si>
    <t>Կողմը</t>
  </si>
  <si>
    <t>Կազմակերպության անվանումը</t>
  </si>
  <si>
    <t>Վահա-նակների քանակ</t>
  </si>
  <si>
    <t>Ընդամենը</t>
  </si>
  <si>
    <t>Ստուգում</t>
  </si>
  <si>
    <t>Կոդ</t>
  </si>
  <si>
    <t>ԿՈՆԳՐԵՍ</t>
  </si>
  <si>
    <t xml:space="preserve">Հավելված 2
Հայաստանի Հանրապետության
կենտրոնական ընտրական հանձնաժողովի
2021թ. մայիսի 31-ի թիվ     104-Ա որոշման </t>
  </si>
  <si>
    <t xml:space="preserve">Հավելված 1
Հայաստանի Հանրապետության
կենտրոնական ընտրական հանձնաժողովի
2021թ. մայիսի 31-ի թիվ     104-Ա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</si>
</sst>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"/>
      <scheme val="minor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8"/>
      <color theme="1"/>
      <name val="GHEA Grapalat"/>
      <family val="3"/>
    </font>
    <font>
      <b/>
      <sz val="11"/>
      <color theme="9" tint="-0.499984740745262"/>
      <name val="GHEA Grapalat"/>
      <family val="3"/>
    </font>
    <font>
      <sz val="11"/>
      <color theme="1"/>
      <name val="Calibri"/>
      <family val="2"/>
      <charset val="1"/>
      <scheme val="minor"/>
    </font>
    <font>
      <sz val="10"/>
      <color theme="1"/>
      <name val="Arial Armenian"/>
      <family val="2"/>
    </font>
    <font>
      <sz val="10"/>
      <color theme="1"/>
      <name val="Arial LatArm"/>
      <family val="2"/>
    </font>
    <font>
      <sz val="10"/>
      <color theme="1"/>
      <name val="Arial"/>
      <family val="2"/>
    </font>
    <font>
      <b/>
      <sz val="14"/>
      <color theme="3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4"/>
      <color theme="1"/>
      <name val="Arial Armenian"/>
      <family val="2"/>
    </font>
    <font>
      <sz val="10"/>
      <color theme="9" tint="-0.499984740745262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12"/>
      <name val="GHEA Grapalat"/>
      <family val="3"/>
    </font>
    <font>
      <sz val="1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top"/>
    </xf>
    <xf numFmtId="49" fontId="2" fillId="0" borderId="3" xfId="0" applyNumberFormat="1" applyFont="1" applyBorder="1" applyAlignment="1" applyProtection="1">
      <alignment horizontal="center" vertical="top" wrapText="1"/>
      <protection locked="0"/>
    </xf>
    <xf numFmtId="0" fontId="0" fillId="0" borderId="0" xfId="0"/>
    <xf numFmtId="0" fontId="0" fillId="0" borderId="0" xfId="0" applyNumberFormat="1"/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49" fontId="9" fillId="2" borderId="3" xfId="0" applyNumberFormat="1" applyFont="1" applyFill="1" applyBorder="1" applyAlignment="1" applyProtection="1">
      <alignment horizontal="center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vertical="top"/>
    </xf>
    <xf numFmtId="49" fontId="2" fillId="0" borderId="3" xfId="0" applyNumberFormat="1" applyFont="1" applyBorder="1" applyAlignment="1" applyProtection="1">
      <alignment vertical="top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49" fontId="9" fillId="2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vertical="top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3" xfId="0" applyNumberFormat="1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Border="1"/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top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vertical="top" wrapText="1"/>
      <protection locked="0"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top" wrapText="1"/>
      <protection locked="0"/>
    </xf>
    <xf numFmtId="0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8" xfId="0" applyNumberFormat="1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/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opLeftCell="B1" zoomScale="120" zoomScaleNormal="120" workbookViewId="0">
      <selection activeCell="B24" sqref="B24"/>
    </sheetView>
  </sheetViews>
  <sheetFormatPr defaultRowHeight="15" x14ac:dyDescent="0.25"/>
  <cols>
    <col min="1" max="1" width="0" style="7" hidden="1" customWidth="1"/>
    <col min="2" max="2" width="12.140625" style="7" customWidth="1"/>
    <col min="3" max="4" width="7.5703125" style="7" customWidth="1"/>
    <col min="5" max="5" width="6.7109375" style="7" customWidth="1"/>
    <col min="6" max="6" width="5.7109375" style="7" customWidth="1"/>
    <col min="7" max="7" width="6.7109375" style="7" customWidth="1"/>
    <col min="8" max="8" width="5.7109375" style="7" customWidth="1"/>
    <col min="9" max="9" width="6.7109375" style="7" customWidth="1"/>
    <col min="10" max="10" width="5.7109375" style="7" customWidth="1"/>
    <col min="11" max="15" width="6.7109375" style="7" customWidth="1"/>
    <col min="16" max="16" width="5.7109375" style="7" customWidth="1"/>
    <col min="17" max="20" width="6.7109375" style="7" customWidth="1"/>
    <col min="21" max="21" width="5.7109375" style="7" customWidth="1"/>
    <col min="22" max="22" width="6.7109375" style="7" customWidth="1"/>
    <col min="23" max="28" width="0" style="7" hidden="1" customWidth="1"/>
    <col min="29" max="16384" width="9.140625" style="7"/>
  </cols>
  <sheetData>
    <row r="1" spans="1:28" ht="73.5" customHeight="1" x14ac:dyDescent="0.25">
      <c r="B1" s="88" t="s">
        <v>1411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8" ht="39" customHeight="1" x14ac:dyDescent="0.25">
      <c r="B2" s="31" t="s">
        <v>1399</v>
      </c>
      <c r="C2" s="32" t="s">
        <v>1405</v>
      </c>
      <c r="D2" s="32" t="s">
        <v>1400</v>
      </c>
      <c r="E2" s="32" t="s">
        <v>1322</v>
      </c>
      <c r="F2" s="32" t="s">
        <v>1323</v>
      </c>
      <c r="G2" s="32" t="s">
        <v>1324</v>
      </c>
      <c r="H2" s="32" t="s">
        <v>1325</v>
      </c>
      <c r="I2" s="32" t="s">
        <v>1326</v>
      </c>
      <c r="J2" s="32" t="s">
        <v>1327</v>
      </c>
      <c r="K2" s="32" t="s">
        <v>1328</v>
      </c>
      <c r="L2" s="32" t="s">
        <v>1329</v>
      </c>
      <c r="M2" s="32" t="s">
        <v>1330</v>
      </c>
      <c r="N2" s="32" t="s">
        <v>1331</v>
      </c>
      <c r="O2" s="32" t="s">
        <v>1332</v>
      </c>
      <c r="P2" s="32" t="s">
        <v>1333</v>
      </c>
      <c r="Q2" s="32" t="s">
        <v>1334</v>
      </c>
      <c r="R2" s="32" t="s">
        <v>1335</v>
      </c>
      <c r="S2" s="32" t="s">
        <v>1336</v>
      </c>
      <c r="T2" s="32" t="s">
        <v>1337</v>
      </c>
      <c r="U2" s="32" t="s">
        <v>1338</v>
      </c>
      <c r="V2" s="32" t="s">
        <v>1339</v>
      </c>
    </row>
    <row r="3" spans="1:28" ht="16.5" x14ac:dyDescent="0.25">
      <c r="A3" s="7">
        <v>130002</v>
      </c>
      <c r="B3" s="59" t="s">
        <v>1340</v>
      </c>
      <c r="C3" s="33">
        <v>1</v>
      </c>
      <c r="D3" s="33">
        <v>1</v>
      </c>
      <c r="E3" s="33"/>
      <c r="F3" s="33" t="s">
        <v>1401</v>
      </c>
      <c r="G3" s="33"/>
      <c r="H3" s="33"/>
      <c r="I3" s="33" t="s">
        <v>1401</v>
      </c>
      <c r="J3" s="33"/>
      <c r="K3" s="33" t="s">
        <v>1401</v>
      </c>
      <c r="L3" s="33" t="s">
        <v>1401</v>
      </c>
      <c r="M3" s="33" t="s">
        <v>1401</v>
      </c>
      <c r="N3" s="33" t="s">
        <v>1401</v>
      </c>
      <c r="O3" s="33"/>
      <c r="P3" s="33" t="s">
        <v>1401</v>
      </c>
      <c r="Q3" s="33" t="s">
        <v>1401</v>
      </c>
      <c r="R3" s="33" t="s">
        <v>1401</v>
      </c>
      <c r="S3" s="33" t="s">
        <v>1401</v>
      </c>
      <c r="T3" s="33" t="s">
        <v>1401</v>
      </c>
      <c r="U3" s="33" t="s">
        <v>1401</v>
      </c>
      <c r="V3" s="33"/>
      <c r="X3" s="7">
        <f>COUNTA(E3:V3)</f>
        <v>12</v>
      </c>
      <c r="Y3" s="7">
        <f>D3/X3</f>
        <v>8.3333333333333329E-2</v>
      </c>
      <c r="Z3" s="7">
        <v>0</v>
      </c>
      <c r="AA3" s="7">
        <f>D3-(Z3*X3)</f>
        <v>1</v>
      </c>
      <c r="AB3" s="7">
        <f>X3-AA3</f>
        <v>11</v>
      </c>
    </row>
    <row r="4" spans="1:28" ht="16.5" x14ac:dyDescent="0.25">
      <c r="A4" s="7">
        <v>130004</v>
      </c>
      <c r="B4" s="59" t="s">
        <v>1341</v>
      </c>
      <c r="C4" s="33">
        <v>1</v>
      </c>
      <c r="D4" s="33">
        <v>1</v>
      </c>
      <c r="E4" s="33"/>
      <c r="F4" s="33"/>
      <c r="G4" s="33" t="s">
        <v>1401</v>
      </c>
      <c r="H4" s="33"/>
      <c r="I4" s="33" t="s">
        <v>1401</v>
      </c>
      <c r="J4" s="33"/>
      <c r="K4" s="33" t="s">
        <v>1401</v>
      </c>
      <c r="L4" s="33" t="s">
        <v>1401</v>
      </c>
      <c r="M4" s="33" t="s">
        <v>1401</v>
      </c>
      <c r="N4" s="33" t="s">
        <v>1401</v>
      </c>
      <c r="O4" s="33"/>
      <c r="P4" s="33" t="s">
        <v>1401</v>
      </c>
      <c r="Q4" s="33" t="s">
        <v>1401</v>
      </c>
      <c r="R4" s="33" t="s">
        <v>1401</v>
      </c>
      <c r="S4" s="33" t="s">
        <v>1401</v>
      </c>
      <c r="T4" s="33" t="s">
        <v>1401</v>
      </c>
      <c r="U4" s="33" t="s">
        <v>1401</v>
      </c>
      <c r="V4" s="33"/>
      <c r="X4" s="7">
        <f t="shared" ref="X4:X61" si="0">COUNTA(E4:V4)</f>
        <v>12</v>
      </c>
      <c r="Y4" s="7">
        <f t="shared" ref="Y4:Y61" si="1">D4/X4</f>
        <v>8.3333333333333329E-2</v>
      </c>
      <c r="Z4" s="7">
        <v>0</v>
      </c>
      <c r="AA4" s="7">
        <f t="shared" ref="AA4:AA61" si="2">D4-(Z4*X4)</f>
        <v>1</v>
      </c>
      <c r="AB4" s="7">
        <f t="shared" ref="AB4:AB61" si="3">X4-AA4</f>
        <v>11</v>
      </c>
    </row>
    <row r="5" spans="1:28" ht="16.5" x14ac:dyDescent="0.25">
      <c r="A5" s="7">
        <v>130006</v>
      </c>
      <c r="B5" s="59" t="s">
        <v>1342</v>
      </c>
      <c r="C5" s="33">
        <v>1</v>
      </c>
      <c r="D5" s="33">
        <v>1</v>
      </c>
      <c r="E5" s="33"/>
      <c r="F5" s="33" t="s">
        <v>1401</v>
      </c>
      <c r="G5" s="33" t="s">
        <v>1401</v>
      </c>
      <c r="H5" s="33"/>
      <c r="I5" s="33" t="s">
        <v>1401</v>
      </c>
      <c r="J5" s="33"/>
      <c r="K5" s="33" t="s">
        <v>1401</v>
      </c>
      <c r="L5" s="33" t="s">
        <v>1401</v>
      </c>
      <c r="M5" s="33" t="s">
        <v>1401</v>
      </c>
      <c r="N5" s="33" t="s">
        <v>1401</v>
      </c>
      <c r="O5" s="33"/>
      <c r="P5" s="33" t="s">
        <v>1401</v>
      </c>
      <c r="Q5" s="33" t="s">
        <v>1401</v>
      </c>
      <c r="R5" s="33" t="s">
        <v>1401</v>
      </c>
      <c r="S5" s="33" t="s">
        <v>1401</v>
      </c>
      <c r="T5" s="33" t="s">
        <v>1401</v>
      </c>
      <c r="U5" s="33" t="s">
        <v>1401</v>
      </c>
      <c r="V5" s="33"/>
      <c r="X5" s="7">
        <f t="shared" si="0"/>
        <v>13</v>
      </c>
      <c r="Y5" s="7">
        <f t="shared" si="1"/>
        <v>7.6923076923076927E-2</v>
      </c>
      <c r="Z5" s="7">
        <v>0</v>
      </c>
      <c r="AA5" s="7">
        <f t="shared" si="2"/>
        <v>1</v>
      </c>
      <c r="AB5" s="7">
        <f t="shared" si="3"/>
        <v>12</v>
      </c>
    </row>
    <row r="6" spans="1:28" ht="16.5" x14ac:dyDescent="0.25">
      <c r="A6" s="7">
        <v>130008</v>
      </c>
      <c r="B6" s="59" t="s">
        <v>1343</v>
      </c>
      <c r="C6" s="33">
        <v>1</v>
      </c>
      <c r="D6" s="33">
        <v>1</v>
      </c>
      <c r="E6" s="33"/>
      <c r="F6" s="33"/>
      <c r="G6" s="33"/>
      <c r="H6" s="33" t="s">
        <v>1401</v>
      </c>
      <c r="I6" s="33" t="s">
        <v>1401</v>
      </c>
      <c r="J6" s="33"/>
      <c r="K6" s="33" t="s">
        <v>1401</v>
      </c>
      <c r="L6" s="33" t="s">
        <v>1401</v>
      </c>
      <c r="M6" s="33" t="s">
        <v>1401</v>
      </c>
      <c r="N6" s="33" t="s">
        <v>1401</v>
      </c>
      <c r="O6" s="33"/>
      <c r="P6" s="33" t="s">
        <v>1401</v>
      </c>
      <c r="Q6" s="33" t="s">
        <v>1401</v>
      </c>
      <c r="R6" s="33" t="s">
        <v>1401</v>
      </c>
      <c r="S6" s="33" t="s">
        <v>1401</v>
      </c>
      <c r="T6" s="33" t="s">
        <v>1401</v>
      </c>
      <c r="U6" s="33" t="s">
        <v>1401</v>
      </c>
      <c r="V6" s="33"/>
      <c r="X6" s="7">
        <f t="shared" si="0"/>
        <v>12</v>
      </c>
      <c r="Y6" s="7">
        <f t="shared" si="1"/>
        <v>8.3333333333333329E-2</v>
      </c>
      <c r="Z6" s="7">
        <v>0</v>
      </c>
      <c r="AA6" s="7">
        <f t="shared" si="2"/>
        <v>1</v>
      </c>
      <c r="AB6" s="7">
        <f t="shared" si="3"/>
        <v>11</v>
      </c>
    </row>
    <row r="7" spans="1:28" ht="16.5" x14ac:dyDescent="0.25">
      <c r="A7" s="7">
        <v>130010</v>
      </c>
      <c r="B7" s="59" t="s">
        <v>1344</v>
      </c>
      <c r="C7" s="33">
        <v>1</v>
      </c>
      <c r="D7" s="33">
        <v>1</v>
      </c>
      <c r="E7" s="33"/>
      <c r="F7" s="33" t="s">
        <v>1401</v>
      </c>
      <c r="G7" s="33"/>
      <c r="H7" s="33" t="s">
        <v>1401</v>
      </c>
      <c r="I7" s="33" t="s">
        <v>1401</v>
      </c>
      <c r="J7" s="33"/>
      <c r="K7" s="33" t="s">
        <v>1401</v>
      </c>
      <c r="L7" s="33" t="s">
        <v>1401</v>
      </c>
      <c r="M7" s="33" t="s">
        <v>1401</v>
      </c>
      <c r="N7" s="33" t="s">
        <v>1401</v>
      </c>
      <c r="O7" s="33"/>
      <c r="P7" s="33" t="s">
        <v>1401</v>
      </c>
      <c r="Q7" s="33" t="s">
        <v>1401</v>
      </c>
      <c r="R7" s="33" t="s">
        <v>1401</v>
      </c>
      <c r="S7" s="33" t="s">
        <v>1401</v>
      </c>
      <c r="T7" s="33" t="s">
        <v>1401</v>
      </c>
      <c r="U7" s="33" t="s">
        <v>1401</v>
      </c>
      <c r="V7" s="33"/>
      <c r="X7" s="7">
        <f t="shared" si="0"/>
        <v>13</v>
      </c>
      <c r="Y7" s="7">
        <f t="shared" si="1"/>
        <v>7.6923076923076927E-2</v>
      </c>
      <c r="Z7" s="7">
        <v>0</v>
      </c>
      <c r="AA7" s="7">
        <f t="shared" si="2"/>
        <v>1</v>
      </c>
      <c r="AB7" s="7">
        <f t="shared" si="3"/>
        <v>12</v>
      </c>
    </row>
    <row r="8" spans="1:28" ht="16.5" x14ac:dyDescent="0.25">
      <c r="A8" s="7">
        <v>130012</v>
      </c>
      <c r="B8" s="59" t="s">
        <v>1345</v>
      </c>
      <c r="C8" s="33">
        <v>2</v>
      </c>
      <c r="D8" s="33">
        <v>4</v>
      </c>
      <c r="E8" s="33"/>
      <c r="F8" s="33"/>
      <c r="G8" s="33" t="s">
        <v>1401</v>
      </c>
      <c r="H8" s="33" t="s">
        <v>1401</v>
      </c>
      <c r="I8" s="33" t="s">
        <v>1401</v>
      </c>
      <c r="J8" s="33"/>
      <c r="K8" s="33" t="s">
        <v>1401</v>
      </c>
      <c r="L8" s="33" t="s">
        <v>1401</v>
      </c>
      <c r="M8" s="33" t="s">
        <v>1401</v>
      </c>
      <c r="N8" s="33" t="s">
        <v>1401</v>
      </c>
      <c r="O8" s="33"/>
      <c r="P8" s="33" t="s">
        <v>1401</v>
      </c>
      <c r="Q8" s="33" t="s">
        <v>1401</v>
      </c>
      <c r="R8" s="33" t="s">
        <v>1401</v>
      </c>
      <c r="S8" s="33" t="s">
        <v>1401</v>
      </c>
      <c r="T8" s="33" t="s">
        <v>1401</v>
      </c>
      <c r="U8" s="33" t="s">
        <v>1401</v>
      </c>
      <c r="V8" s="33"/>
      <c r="X8" s="7">
        <f t="shared" si="0"/>
        <v>13</v>
      </c>
      <c r="Y8" s="7">
        <f t="shared" si="1"/>
        <v>0.30769230769230771</v>
      </c>
      <c r="Z8" s="7">
        <v>0</v>
      </c>
      <c r="AA8" s="7">
        <f t="shared" si="2"/>
        <v>4</v>
      </c>
      <c r="AB8" s="7">
        <f t="shared" si="3"/>
        <v>9</v>
      </c>
    </row>
    <row r="9" spans="1:28" ht="16.5" x14ac:dyDescent="0.25">
      <c r="A9" s="7">
        <v>130014</v>
      </c>
      <c r="B9" s="59" t="s">
        <v>1346</v>
      </c>
      <c r="C9" s="33">
        <v>1</v>
      </c>
      <c r="D9" s="33">
        <v>1</v>
      </c>
      <c r="E9" s="33"/>
      <c r="F9" s="33" t="s">
        <v>1401</v>
      </c>
      <c r="G9" s="33" t="s">
        <v>1401</v>
      </c>
      <c r="H9" s="33" t="s">
        <v>1401</v>
      </c>
      <c r="I9" s="33" t="s">
        <v>1401</v>
      </c>
      <c r="J9" s="33"/>
      <c r="K9" s="33" t="s">
        <v>1401</v>
      </c>
      <c r="L9" s="33" t="s">
        <v>1401</v>
      </c>
      <c r="M9" s="33" t="s">
        <v>1401</v>
      </c>
      <c r="N9" s="33" t="s">
        <v>1401</v>
      </c>
      <c r="O9" s="33"/>
      <c r="P9" s="33" t="s">
        <v>1401</v>
      </c>
      <c r="Q9" s="33" t="s">
        <v>1401</v>
      </c>
      <c r="R9" s="33" t="s">
        <v>1401</v>
      </c>
      <c r="S9" s="33" t="s">
        <v>1401</v>
      </c>
      <c r="T9" s="33" t="s">
        <v>1401</v>
      </c>
      <c r="U9" s="33" t="s">
        <v>1401</v>
      </c>
      <c r="V9" s="33"/>
      <c r="X9" s="7">
        <f t="shared" si="0"/>
        <v>14</v>
      </c>
      <c r="Y9" s="7">
        <f t="shared" si="1"/>
        <v>7.1428571428571425E-2</v>
      </c>
      <c r="Z9" s="7">
        <v>0</v>
      </c>
      <c r="AA9" s="7">
        <f t="shared" si="2"/>
        <v>1</v>
      </c>
      <c r="AB9" s="7">
        <f t="shared" si="3"/>
        <v>13</v>
      </c>
    </row>
    <row r="10" spans="1:28" ht="16.5" x14ac:dyDescent="0.25">
      <c r="A10" s="7">
        <v>236496</v>
      </c>
      <c r="B10" s="59" t="s">
        <v>1347</v>
      </c>
      <c r="C10" s="33">
        <v>1</v>
      </c>
      <c r="D10" s="33">
        <v>1</v>
      </c>
      <c r="E10" s="33"/>
      <c r="F10" s="33"/>
      <c r="G10" s="33"/>
      <c r="H10" s="33"/>
      <c r="I10" s="33" t="s">
        <v>1401</v>
      </c>
      <c r="J10" s="33"/>
      <c r="K10" s="33" t="s">
        <v>1401</v>
      </c>
      <c r="L10" s="33" t="s">
        <v>1401</v>
      </c>
      <c r="M10" s="33" t="s">
        <v>1401</v>
      </c>
      <c r="N10" s="33" t="s">
        <v>1401</v>
      </c>
      <c r="O10" s="33"/>
      <c r="P10" s="33" t="s">
        <v>1401</v>
      </c>
      <c r="Q10" s="33" t="s">
        <v>1401</v>
      </c>
      <c r="R10" s="33"/>
      <c r="S10" s="33"/>
      <c r="T10" s="33" t="s">
        <v>1401</v>
      </c>
      <c r="U10" s="33" t="s">
        <v>1401</v>
      </c>
      <c r="V10" s="33" t="s">
        <v>1401</v>
      </c>
      <c r="X10" s="7">
        <f t="shared" si="0"/>
        <v>10</v>
      </c>
      <c r="Y10" s="7">
        <f t="shared" si="1"/>
        <v>0.1</v>
      </c>
      <c r="Z10" s="7">
        <v>0</v>
      </c>
      <c r="AA10" s="7">
        <f t="shared" si="2"/>
        <v>1</v>
      </c>
      <c r="AB10" s="7">
        <f t="shared" si="3"/>
        <v>9</v>
      </c>
    </row>
    <row r="11" spans="1:28" ht="16.5" x14ac:dyDescent="0.25">
      <c r="A11" s="7">
        <v>236498</v>
      </c>
      <c r="B11" s="59" t="s">
        <v>1348</v>
      </c>
      <c r="C11" s="33">
        <v>4</v>
      </c>
      <c r="D11" s="33">
        <v>4</v>
      </c>
      <c r="E11" s="33"/>
      <c r="F11" s="33" t="s">
        <v>1401</v>
      </c>
      <c r="G11" s="33"/>
      <c r="H11" s="33"/>
      <c r="I11" s="33" t="s">
        <v>1401</v>
      </c>
      <c r="J11" s="33"/>
      <c r="K11" s="33" t="s">
        <v>1401</v>
      </c>
      <c r="L11" s="33" t="s">
        <v>1401</v>
      </c>
      <c r="M11" s="33" t="s">
        <v>1401</v>
      </c>
      <c r="N11" s="33" t="s">
        <v>1401</v>
      </c>
      <c r="O11" s="33"/>
      <c r="P11" s="33" t="s">
        <v>1401</v>
      </c>
      <c r="Q11" s="33" t="s">
        <v>1401</v>
      </c>
      <c r="R11" s="33"/>
      <c r="S11" s="33"/>
      <c r="T11" s="33" t="s">
        <v>1401</v>
      </c>
      <c r="U11" s="33" t="s">
        <v>1401</v>
      </c>
      <c r="V11" s="33" t="s">
        <v>1401</v>
      </c>
      <c r="X11" s="7">
        <f t="shared" si="0"/>
        <v>11</v>
      </c>
      <c r="Y11" s="7">
        <f t="shared" si="1"/>
        <v>0.36363636363636365</v>
      </c>
      <c r="Z11" s="7">
        <v>0</v>
      </c>
      <c r="AA11" s="7">
        <f t="shared" si="2"/>
        <v>4</v>
      </c>
      <c r="AB11" s="7">
        <f t="shared" si="3"/>
        <v>7</v>
      </c>
    </row>
    <row r="12" spans="1:28" ht="16.5" x14ac:dyDescent="0.25">
      <c r="A12" s="7">
        <v>236504</v>
      </c>
      <c r="B12" s="59" t="s">
        <v>1349</v>
      </c>
      <c r="C12" s="33">
        <v>1</v>
      </c>
      <c r="D12" s="33">
        <v>1</v>
      </c>
      <c r="E12" s="33"/>
      <c r="F12" s="33"/>
      <c r="G12" s="33"/>
      <c r="H12" s="33" t="s">
        <v>1401</v>
      </c>
      <c r="I12" s="33" t="s">
        <v>1401</v>
      </c>
      <c r="J12" s="33"/>
      <c r="K12" s="33" t="s">
        <v>1401</v>
      </c>
      <c r="L12" s="33" t="s">
        <v>1401</v>
      </c>
      <c r="M12" s="33" t="s">
        <v>1401</v>
      </c>
      <c r="N12" s="33" t="s">
        <v>1401</v>
      </c>
      <c r="O12" s="33"/>
      <c r="P12" s="33" t="s">
        <v>1401</v>
      </c>
      <c r="Q12" s="33" t="s">
        <v>1401</v>
      </c>
      <c r="R12" s="33"/>
      <c r="S12" s="33"/>
      <c r="T12" s="33" t="s">
        <v>1401</v>
      </c>
      <c r="U12" s="33" t="s">
        <v>1401</v>
      </c>
      <c r="V12" s="33" t="s">
        <v>1401</v>
      </c>
      <c r="X12" s="7">
        <f t="shared" si="0"/>
        <v>11</v>
      </c>
      <c r="Y12" s="7">
        <f t="shared" si="1"/>
        <v>9.0909090909090912E-2</v>
      </c>
      <c r="Z12" s="7">
        <v>0</v>
      </c>
      <c r="AA12" s="7">
        <f t="shared" si="2"/>
        <v>1</v>
      </c>
      <c r="AB12" s="7">
        <f t="shared" si="3"/>
        <v>10</v>
      </c>
    </row>
    <row r="13" spans="1:28" ht="16.5" x14ac:dyDescent="0.25">
      <c r="A13" s="7">
        <v>236538</v>
      </c>
      <c r="B13" s="59" t="s">
        <v>1350</v>
      </c>
      <c r="C13" s="33">
        <v>1</v>
      </c>
      <c r="D13" s="33">
        <v>1</v>
      </c>
      <c r="E13" s="33"/>
      <c r="F13" s="33" t="s">
        <v>1401</v>
      </c>
      <c r="G13" s="33"/>
      <c r="H13" s="33" t="s">
        <v>1401</v>
      </c>
      <c r="I13" s="33" t="s">
        <v>1401</v>
      </c>
      <c r="J13" s="33" t="s">
        <v>1401</v>
      </c>
      <c r="K13" s="33" t="s">
        <v>1401</v>
      </c>
      <c r="L13" s="33" t="s">
        <v>1401</v>
      </c>
      <c r="M13" s="33" t="s">
        <v>1401</v>
      </c>
      <c r="N13" s="33" t="s">
        <v>1401</v>
      </c>
      <c r="O13" s="33"/>
      <c r="P13" s="33" t="s">
        <v>1401</v>
      </c>
      <c r="Q13" s="33" t="s">
        <v>1401</v>
      </c>
      <c r="R13" s="33"/>
      <c r="S13" s="33"/>
      <c r="T13" s="33" t="s">
        <v>1401</v>
      </c>
      <c r="U13" s="33" t="s">
        <v>1401</v>
      </c>
      <c r="V13" s="33" t="s">
        <v>1401</v>
      </c>
      <c r="X13" s="7">
        <f t="shared" si="0"/>
        <v>13</v>
      </c>
      <c r="Y13" s="7">
        <f t="shared" si="1"/>
        <v>7.6923076923076927E-2</v>
      </c>
      <c r="Z13" s="7">
        <v>0</v>
      </c>
      <c r="AA13" s="7">
        <f t="shared" si="2"/>
        <v>1</v>
      </c>
      <c r="AB13" s="7">
        <f t="shared" si="3"/>
        <v>12</v>
      </c>
    </row>
    <row r="14" spans="1:28" ht="16.5" x14ac:dyDescent="0.25">
      <c r="A14" s="7">
        <v>248660</v>
      </c>
      <c r="B14" s="59" t="s">
        <v>1351</v>
      </c>
      <c r="C14" s="33">
        <v>1</v>
      </c>
      <c r="D14" s="33">
        <v>1</v>
      </c>
      <c r="E14" s="33"/>
      <c r="F14" s="33"/>
      <c r="G14" s="33" t="s">
        <v>1401</v>
      </c>
      <c r="H14" s="33"/>
      <c r="I14" s="33" t="s">
        <v>1401</v>
      </c>
      <c r="J14" s="33"/>
      <c r="K14" s="33" t="s">
        <v>1401</v>
      </c>
      <c r="L14" s="33"/>
      <c r="M14" s="33" t="s">
        <v>1401</v>
      </c>
      <c r="N14" s="33" t="s">
        <v>1401</v>
      </c>
      <c r="O14" s="33"/>
      <c r="P14" s="33" t="s">
        <v>1401</v>
      </c>
      <c r="Q14" s="33"/>
      <c r="R14" s="33"/>
      <c r="S14" s="33" t="s">
        <v>1401</v>
      </c>
      <c r="T14" s="33" t="s">
        <v>1401</v>
      </c>
      <c r="U14" s="33" t="s">
        <v>1401</v>
      </c>
      <c r="V14" s="33" t="s">
        <v>1401</v>
      </c>
      <c r="X14" s="7">
        <f t="shared" si="0"/>
        <v>10</v>
      </c>
      <c r="Y14" s="7">
        <f t="shared" si="1"/>
        <v>0.1</v>
      </c>
      <c r="Z14" s="7">
        <v>0</v>
      </c>
      <c r="AA14" s="7">
        <f t="shared" si="2"/>
        <v>1</v>
      </c>
      <c r="AB14" s="7">
        <f t="shared" si="3"/>
        <v>9</v>
      </c>
    </row>
    <row r="15" spans="1:28" ht="16.5" x14ac:dyDescent="0.25">
      <c r="A15" s="7">
        <v>248784</v>
      </c>
      <c r="B15" s="59" t="s">
        <v>1352</v>
      </c>
      <c r="C15" s="33">
        <v>4</v>
      </c>
      <c r="D15" s="33">
        <v>7</v>
      </c>
      <c r="E15" s="33"/>
      <c r="F15" s="33"/>
      <c r="G15" s="33"/>
      <c r="H15" s="33"/>
      <c r="I15" s="33" t="s">
        <v>1401</v>
      </c>
      <c r="J15" s="33"/>
      <c r="K15" s="33" t="s">
        <v>1401</v>
      </c>
      <c r="L15" s="33" t="s">
        <v>1401</v>
      </c>
      <c r="M15" s="33" t="s">
        <v>1401</v>
      </c>
      <c r="N15" s="33" t="s">
        <v>1401</v>
      </c>
      <c r="O15" s="33"/>
      <c r="P15" s="33" t="s">
        <v>1401</v>
      </c>
      <c r="Q15" s="33"/>
      <c r="R15" s="33"/>
      <c r="S15" s="33" t="s">
        <v>1401</v>
      </c>
      <c r="T15" s="33" t="s">
        <v>1401</v>
      </c>
      <c r="U15" s="33" t="s">
        <v>1401</v>
      </c>
      <c r="V15" s="33" t="s">
        <v>1401</v>
      </c>
      <c r="X15" s="7">
        <f t="shared" si="0"/>
        <v>10</v>
      </c>
      <c r="Y15" s="7">
        <f t="shared" si="1"/>
        <v>0.7</v>
      </c>
      <c r="Z15" s="7">
        <v>0</v>
      </c>
      <c r="AA15" s="7">
        <f t="shared" si="2"/>
        <v>7</v>
      </c>
      <c r="AB15" s="7">
        <f t="shared" si="3"/>
        <v>3</v>
      </c>
    </row>
    <row r="16" spans="1:28" ht="16.5" x14ac:dyDescent="0.25">
      <c r="A16" s="7">
        <v>248785</v>
      </c>
      <c r="B16" s="59" t="s">
        <v>1354</v>
      </c>
      <c r="C16" s="33">
        <v>1</v>
      </c>
      <c r="D16" s="33">
        <v>2</v>
      </c>
      <c r="E16" s="33" t="s">
        <v>1401</v>
      </c>
      <c r="F16" s="33"/>
      <c r="G16" s="33"/>
      <c r="H16" s="33"/>
      <c r="I16" s="33" t="s">
        <v>1401</v>
      </c>
      <c r="J16" s="33"/>
      <c r="K16" s="33" t="s">
        <v>1401</v>
      </c>
      <c r="L16" s="33" t="s">
        <v>1401</v>
      </c>
      <c r="M16" s="33" t="s">
        <v>1401</v>
      </c>
      <c r="N16" s="33" t="s">
        <v>1401</v>
      </c>
      <c r="O16" s="33"/>
      <c r="P16" s="33" t="s">
        <v>1401</v>
      </c>
      <c r="Q16" s="33"/>
      <c r="R16" s="33"/>
      <c r="S16" s="33" t="s">
        <v>1401</v>
      </c>
      <c r="T16" s="33" t="s">
        <v>1401</v>
      </c>
      <c r="U16" s="33" t="s">
        <v>1401</v>
      </c>
      <c r="V16" s="33" t="s">
        <v>1401</v>
      </c>
      <c r="X16" s="7">
        <f t="shared" si="0"/>
        <v>11</v>
      </c>
      <c r="Y16" s="7">
        <f t="shared" si="1"/>
        <v>0.18181818181818182</v>
      </c>
      <c r="Z16" s="7">
        <v>0</v>
      </c>
      <c r="AA16" s="7">
        <f t="shared" si="2"/>
        <v>2</v>
      </c>
      <c r="AB16" s="7">
        <f t="shared" si="3"/>
        <v>9</v>
      </c>
    </row>
    <row r="17" spans="1:28" ht="16.5" x14ac:dyDescent="0.25">
      <c r="A17" s="7">
        <v>248786</v>
      </c>
      <c r="B17" s="59" t="s">
        <v>1355</v>
      </c>
      <c r="C17" s="33">
        <v>3</v>
      </c>
      <c r="D17" s="33">
        <v>4</v>
      </c>
      <c r="E17" s="33"/>
      <c r="F17" s="33" t="s">
        <v>1401</v>
      </c>
      <c r="G17" s="33"/>
      <c r="H17" s="33"/>
      <c r="I17" s="33" t="s">
        <v>1401</v>
      </c>
      <c r="J17" s="33"/>
      <c r="K17" s="33" t="s">
        <v>1401</v>
      </c>
      <c r="L17" s="33" t="s">
        <v>1401</v>
      </c>
      <c r="M17" s="33" t="s">
        <v>1401</v>
      </c>
      <c r="N17" s="33" t="s">
        <v>1401</v>
      </c>
      <c r="O17" s="33"/>
      <c r="P17" s="33" t="s">
        <v>1401</v>
      </c>
      <c r="Q17" s="33"/>
      <c r="R17" s="33"/>
      <c r="S17" s="33" t="s">
        <v>1401</v>
      </c>
      <c r="T17" s="33" t="s">
        <v>1401</v>
      </c>
      <c r="U17" s="33" t="s">
        <v>1401</v>
      </c>
      <c r="V17" s="33" t="s">
        <v>1401</v>
      </c>
      <c r="X17" s="7">
        <f t="shared" si="0"/>
        <v>11</v>
      </c>
      <c r="Y17" s="7">
        <f t="shared" si="1"/>
        <v>0.36363636363636365</v>
      </c>
      <c r="Z17" s="7">
        <v>0</v>
      </c>
      <c r="AA17" s="7">
        <f t="shared" si="2"/>
        <v>4</v>
      </c>
      <c r="AB17" s="7">
        <f t="shared" si="3"/>
        <v>7</v>
      </c>
    </row>
    <row r="18" spans="1:28" ht="16.5" x14ac:dyDescent="0.25">
      <c r="A18" s="7">
        <v>248790</v>
      </c>
      <c r="B18" s="59" t="s">
        <v>1357</v>
      </c>
      <c r="C18" s="33">
        <v>1</v>
      </c>
      <c r="D18" s="33">
        <v>2</v>
      </c>
      <c r="E18" s="33"/>
      <c r="F18" s="33" t="s">
        <v>1401</v>
      </c>
      <c r="G18" s="33" t="s">
        <v>1401</v>
      </c>
      <c r="H18" s="33"/>
      <c r="I18" s="33" t="s">
        <v>1401</v>
      </c>
      <c r="J18" s="33"/>
      <c r="K18" s="33" t="s">
        <v>1401</v>
      </c>
      <c r="L18" s="33" t="s">
        <v>1401</v>
      </c>
      <c r="M18" s="33" t="s">
        <v>1401</v>
      </c>
      <c r="N18" s="33" t="s">
        <v>1401</v>
      </c>
      <c r="O18" s="33"/>
      <c r="P18" s="33" t="s">
        <v>1401</v>
      </c>
      <c r="Q18" s="33"/>
      <c r="R18" s="33"/>
      <c r="S18" s="33" t="s">
        <v>1401</v>
      </c>
      <c r="T18" s="33" t="s">
        <v>1401</v>
      </c>
      <c r="U18" s="33" t="s">
        <v>1401</v>
      </c>
      <c r="V18" s="33" t="s">
        <v>1401</v>
      </c>
      <c r="X18" s="7">
        <f t="shared" si="0"/>
        <v>12</v>
      </c>
      <c r="Y18" s="7">
        <f t="shared" si="1"/>
        <v>0.16666666666666666</v>
      </c>
      <c r="Z18" s="7">
        <v>0</v>
      </c>
      <c r="AA18" s="7">
        <f t="shared" si="2"/>
        <v>2</v>
      </c>
      <c r="AB18" s="7">
        <f t="shared" si="3"/>
        <v>10</v>
      </c>
    </row>
    <row r="19" spans="1:28" ht="16.5" x14ac:dyDescent="0.25">
      <c r="A19" s="7">
        <v>248818</v>
      </c>
      <c r="B19" s="59" t="s">
        <v>1358</v>
      </c>
      <c r="C19" s="33">
        <v>1</v>
      </c>
      <c r="D19" s="33">
        <v>1</v>
      </c>
      <c r="E19" s="33"/>
      <c r="F19" s="33" t="s">
        <v>1401</v>
      </c>
      <c r="G19" s="33"/>
      <c r="H19" s="33"/>
      <c r="I19" s="33" t="s">
        <v>1401</v>
      </c>
      <c r="J19" s="33" t="s">
        <v>1401</v>
      </c>
      <c r="K19" s="33" t="s">
        <v>1401</v>
      </c>
      <c r="L19" s="33" t="s">
        <v>1401</v>
      </c>
      <c r="M19" s="33" t="s">
        <v>1401</v>
      </c>
      <c r="N19" s="33" t="s">
        <v>1401</v>
      </c>
      <c r="O19" s="33"/>
      <c r="P19" s="33" t="s">
        <v>1401</v>
      </c>
      <c r="Q19" s="33"/>
      <c r="R19" s="33"/>
      <c r="S19" s="33" t="s">
        <v>1401</v>
      </c>
      <c r="T19" s="33" t="s">
        <v>1401</v>
      </c>
      <c r="U19" s="33" t="s">
        <v>1401</v>
      </c>
      <c r="V19" s="33" t="s">
        <v>1401</v>
      </c>
      <c r="X19" s="7">
        <f t="shared" si="0"/>
        <v>12</v>
      </c>
      <c r="Y19" s="7">
        <f t="shared" si="1"/>
        <v>8.3333333333333329E-2</v>
      </c>
      <c r="Z19" s="7">
        <v>0</v>
      </c>
      <c r="AA19" s="7">
        <f t="shared" si="2"/>
        <v>1</v>
      </c>
      <c r="AB19" s="7">
        <f t="shared" si="3"/>
        <v>11</v>
      </c>
    </row>
    <row r="20" spans="1:28" ht="16.5" x14ac:dyDescent="0.25">
      <c r="A20" s="7">
        <v>248822</v>
      </c>
      <c r="B20" s="59" t="s">
        <v>1359</v>
      </c>
      <c r="C20" s="33">
        <v>1</v>
      </c>
      <c r="D20" s="33">
        <v>2</v>
      </c>
      <c r="E20" s="33"/>
      <c r="F20" s="33" t="s">
        <v>1401</v>
      </c>
      <c r="G20" s="33" t="s">
        <v>1401</v>
      </c>
      <c r="H20" s="33"/>
      <c r="I20" s="33" t="s">
        <v>1401</v>
      </c>
      <c r="J20" s="33" t="s">
        <v>1401</v>
      </c>
      <c r="K20" s="33" t="s">
        <v>1401</v>
      </c>
      <c r="L20" s="33" t="s">
        <v>1401</v>
      </c>
      <c r="M20" s="33" t="s">
        <v>1401</v>
      </c>
      <c r="N20" s="33" t="s">
        <v>1401</v>
      </c>
      <c r="O20" s="33"/>
      <c r="P20" s="33" t="s">
        <v>1401</v>
      </c>
      <c r="Q20" s="33"/>
      <c r="R20" s="33"/>
      <c r="S20" s="33" t="s">
        <v>1401</v>
      </c>
      <c r="T20" s="33" t="s">
        <v>1401</v>
      </c>
      <c r="U20" s="33" t="s">
        <v>1401</v>
      </c>
      <c r="V20" s="33" t="s">
        <v>1401</v>
      </c>
      <c r="X20" s="7">
        <f t="shared" si="0"/>
        <v>13</v>
      </c>
      <c r="Y20" s="7">
        <f t="shared" si="1"/>
        <v>0.15384615384615385</v>
      </c>
      <c r="Z20" s="7">
        <v>0</v>
      </c>
      <c r="AA20" s="7">
        <f t="shared" si="2"/>
        <v>2</v>
      </c>
      <c r="AB20" s="7">
        <f t="shared" si="3"/>
        <v>11</v>
      </c>
    </row>
    <row r="21" spans="1:28" ht="16.5" x14ac:dyDescent="0.25">
      <c r="A21" s="7">
        <v>252880</v>
      </c>
      <c r="B21" s="59" t="s">
        <v>1360</v>
      </c>
      <c r="C21" s="33">
        <v>129</v>
      </c>
      <c r="D21" s="33">
        <v>198</v>
      </c>
      <c r="E21" s="33"/>
      <c r="F21" s="33"/>
      <c r="G21" s="33"/>
      <c r="H21" s="33"/>
      <c r="I21" s="33" t="s">
        <v>1401</v>
      </c>
      <c r="J21" s="33"/>
      <c r="K21" s="33" t="s">
        <v>1401</v>
      </c>
      <c r="L21" s="33" t="s">
        <v>1401</v>
      </c>
      <c r="M21" s="33" t="s">
        <v>1401</v>
      </c>
      <c r="N21" s="33" t="s">
        <v>1401</v>
      </c>
      <c r="O21" s="33"/>
      <c r="P21" s="33" t="s">
        <v>1401</v>
      </c>
      <c r="Q21" s="33" t="s">
        <v>1401</v>
      </c>
      <c r="R21" s="33"/>
      <c r="S21" s="33" t="s">
        <v>1401</v>
      </c>
      <c r="T21" s="33" t="s">
        <v>1401</v>
      </c>
      <c r="U21" s="33" t="s">
        <v>1401</v>
      </c>
      <c r="V21" s="33" t="s">
        <v>1401</v>
      </c>
      <c r="X21" s="7">
        <f t="shared" si="0"/>
        <v>11</v>
      </c>
      <c r="Y21" s="7">
        <f t="shared" si="1"/>
        <v>18</v>
      </c>
      <c r="Z21" s="7">
        <v>18</v>
      </c>
      <c r="AA21" s="7">
        <f t="shared" si="2"/>
        <v>0</v>
      </c>
      <c r="AB21" s="7">
        <f t="shared" si="3"/>
        <v>11</v>
      </c>
    </row>
    <row r="22" spans="1:28" ht="16.5" x14ac:dyDescent="0.25">
      <c r="A22" s="7">
        <v>252881</v>
      </c>
      <c r="B22" s="59" t="s">
        <v>1361</v>
      </c>
      <c r="C22" s="33">
        <v>13</v>
      </c>
      <c r="D22" s="33">
        <v>18</v>
      </c>
      <c r="E22" s="33" t="s">
        <v>1401</v>
      </c>
      <c r="F22" s="33"/>
      <c r="G22" s="33"/>
      <c r="H22" s="33"/>
      <c r="I22" s="33" t="s">
        <v>1401</v>
      </c>
      <c r="J22" s="33"/>
      <c r="K22" s="33" t="s">
        <v>1401</v>
      </c>
      <c r="L22" s="33" t="s">
        <v>1401</v>
      </c>
      <c r="M22" s="33" t="s">
        <v>1401</v>
      </c>
      <c r="N22" s="33" t="s">
        <v>1401</v>
      </c>
      <c r="O22" s="33"/>
      <c r="P22" s="33" t="s">
        <v>1401</v>
      </c>
      <c r="Q22" s="33" t="s">
        <v>1401</v>
      </c>
      <c r="R22" s="33"/>
      <c r="S22" s="33" t="s">
        <v>1401</v>
      </c>
      <c r="T22" s="33" t="s">
        <v>1401</v>
      </c>
      <c r="U22" s="33" t="s">
        <v>1401</v>
      </c>
      <c r="V22" s="33" t="s">
        <v>1401</v>
      </c>
      <c r="X22" s="7">
        <f t="shared" si="0"/>
        <v>12</v>
      </c>
      <c r="Y22" s="7">
        <f t="shared" si="1"/>
        <v>1.5</v>
      </c>
      <c r="Z22" s="7">
        <v>1</v>
      </c>
      <c r="AA22" s="7">
        <f t="shared" si="2"/>
        <v>6</v>
      </c>
      <c r="AB22" s="7">
        <f t="shared" si="3"/>
        <v>6</v>
      </c>
    </row>
    <row r="23" spans="1:28" ht="16.5" x14ac:dyDescent="0.25">
      <c r="A23" s="7">
        <v>252882</v>
      </c>
      <c r="B23" s="59" t="s">
        <v>1362</v>
      </c>
      <c r="C23" s="33">
        <v>95</v>
      </c>
      <c r="D23" s="33">
        <v>151</v>
      </c>
      <c r="E23" s="33"/>
      <c r="F23" s="33" t="s">
        <v>1401</v>
      </c>
      <c r="G23" s="33"/>
      <c r="H23" s="33"/>
      <c r="I23" s="33" t="s">
        <v>1401</v>
      </c>
      <c r="J23" s="33"/>
      <c r="K23" s="33" t="s">
        <v>1401</v>
      </c>
      <c r="L23" s="33" t="s">
        <v>1401</v>
      </c>
      <c r="M23" s="33" t="s">
        <v>1401</v>
      </c>
      <c r="N23" s="33" t="s">
        <v>1401</v>
      </c>
      <c r="O23" s="33"/>
      <c r="P23" s="33" t="s">
        <v>1401</v>
      </c>
      <c r="Q23" s="33" t="s">
        <v>1401</v>
      </c>
      <c r="R23" s="33"/>
      <c r="S23" s="33" t="s">
        <v>1401</v>
      </c>
      <c r="T23" s="33" t="s">
        <v>1401</v>
      </c>
      <c r="U23" s="33" t="s">
        <v>1401</v>
      </c>
      <c r="V23" s="33" t="s">
        <v>1401</v>
      </c>
      <c r="X23" s="7">
        <f t="shared" si="0"/>
        <v>12</v>
      </c>
      <c r="Y23" s="7">
        <f t="shared" si="1"/>
        <v>12.583333333333334</v>
      </c>
      <c r="Z23" s="7">
        <v>12</v>
      </c>
      <c r="AA23" s="7">
        <f t="shared" si="2"/>
        <v>7</v>
      </c>
      <c r="AB23" s="7">
        <f t="shared" si="3"/>
        <v>5</v>
      </c>
    </row>
    <row r="24" spans="1:28" ht="16.5" x14ac:dyDescent="0.25">
      <c r="A24" s="7">
        <v>252883</v>
      </c>
      <c r="B24" s="59" t="s">
        <v>1363</v>
      </c>
      <c r="C24" s="33">
        <v>12</v>
      </c>
      <c r="D24" s="33">
        <v>16</v>
      </c>
      <c r="E24" s="33" t="s">
        <v>1401</v>
      </c>
      <c r="F24" s="33" t="s">
        <v>1401</v>
      </c>
      <c r="G24" s="33"/>
      <c r="H24" s="33"/>
      <c r="I24" s="33" t="s">
        <v>1401</v>
      </c>
      <c r="J24" s="33"/>
      <c r="K24" s="33" t="s">
        <v>1401</v>
      </c>
      <c r="L24" s="33" t="s">
        <v>1401</v>
      </c>
      <c r="M24" s="33" t="s">
        <v>1401</v>
      </c>
      <c r="N24" s="33" t="s">
        <v>1401</v>
      </c>
      <c r="O24" s="33"/>
      <c r="P24" s="33" t="s">
        <v>1401</v>
      </c>
      <c r="Q24" s="33" t="s">
        <v>1401</v>
      </c>
      <c r="R24" s="33"/>
      <c r="S24" s="33" t="s">
        <v>1401</v>
      </c>
      <c r="T24" s="33" t="s">
        <v>1401</v>
      </c>
      <c r="U24" s="33" t="s">
        <v>1401</v>
      </c>
      <c r="V24" s="33" t="s">
        <v>1401</v>
      </c>
      <c r="X24" s="7">
        <f t="shared" si="0"/>
        <v>13</v>
      </c>
      <c r="Y24" s="7">
        <f t="shared" si="1"/>
        <v>1.2307692307692308</v>
      </c>
      <c r="Z24" s="7">
        <v>1</v>
      </c>
      <c r="AA24" s="7">
        <f t="shared" si="2"/>
        <v>3</v>
      </c>
      <c r="AB24" s="7">
        <f t="shared" si="3"/>
        <v>10</v>
      </c>
    </row>
    <row r="25" spans="1:28" ht="16.5" x14ac:dyDescent="0.25">
      <c r="A25" s="7">
        <v>252884</v>
      </c>
      <c r="B25" s="59" t="s">
        <v>1353</v>
      </c>
      <c r="C25" s="33">
        <v>17</v>
      </c>
      <c r="D25" s="33">
        <v>26</v>
      </c>
      <c r="E25" s="33"/>
      <c r="F25" s="33"/>
      <c r="G25" s="33" t="s">
        <v>1401</v>
      </c>
      <c r="H25" s="33"/>
      <c r="I25" s="33" t="s">
        <v>1401</v>
      </c>
      <c r="J25" s="33"/>
      <c r="K25" s="33" t="s">
        <v>1401</v>
      </c>
      <c r="L25" s="33" t="s">
        <v>1401</v>
      </c>
      <c r="M25" s="33" t="s">
        <v>1401</v>
      </c>
      <c r="N25" s="33" t="s">
        <v>1401</v>
      </c>
      <c r="O25" s="33"/>
      <c r="P25" s="33" t="s">
        <v>1401</v>
      </c>
      <c r="Q25" s="33" t="s">
        <v>1401</v>
      </c>
      <c r="R25" s="33"/>
      <c r="S25" s="33" t="s">
        <v>1401</v>
      </c>
      <c r="T25" s="33" t="s">
        <v>1401</v>
      </c>
      <c r="U25" s="33" t="s">
        <v>1401</v>
      </c>
      <c r="V25" s="33" t="s">
        <v>1401</v>
      </c>
      <c r="X25" s="7">
        <f t="shared" si="0"/>
        <v>12</v>
      </c>
      <c r="Y25" s="7">
        <f t="shared" si="1"/>
        <v>2.1666666666666665</v>
      </c>
      <c r="Z25" s="7">
        <v>2</v>
      </c>
      <c r="AA25" s="7">
        <f t="shared" si="2"/>
        <v>2</v>
      </c>
      <c r="AB25" s="7">
        <f t="shared" si="3"/>
        <v>10</v>
      </c>
    </row>
    <row r="26" spans="1:28" ht="16.5" x14ac:dyDescent="0.25">
      <c r="A26" s="7">
        <v>252885</v>
      </c>
      <c r="B26" s="59" t="s">
        <v>1364</v>
      </c>
      <c r="C26" s="33">
        <v>1</v>
      </c>
      <c r="D26" s="33">
        <v>2</v>
      </c>
      <c r="E26" s="33" t="s">
        <v>1401</v>
      </c>
      <c r="F26" s="33"/>
      <c r="G26" s="33" t="s">
        <v>1401</v>
      </c>
      <c r="H26" s="33"/>
      <c r="I26" s="33" t="s">
        <v>1401</v>
      </c>
      <c r="J26" s="33"/>
      <c r="K26" s="33" t="s">
        <v>1401</v>
      </c>
      <c r="L26" s="33" t="s">
        <v>1401</v>
      </c>
      <c r="M26" s="33" t="s">
        <v>1401</v>
      </c>
      <c r="N26" s="33" t="s">
        <v>1401</v>
      </c>
      <c r="O26" s="33"/>
      <c r="P26" s="33" t="s">
        <v>1401</v>
      </c>
      <c r="Q26" s="33" t="s">
        <v>1401</v>
      </c>
      <c r="R26" s="33"/>
      <c r="S26" s="33" t="s">
        <v>1401</v>
      </c>
      <c r="T26" s="33" t="s">
        <v>1401</v>
      </c>
      <c r="U26" s="33" t="s">
        <v>1401</v>
      </c>
      <c r="V26" s="33" t="s">
        <v>1401</v>
      </c>
      <c r="X26" s="7">
        <f t="shared" si="0"/>
        <v>13</v>
      </c>
      <c r="Y26" s="7">
        <f t="shared" si="1"/>
        <v>0.15384615384615385</v>
      </c>
      <c r="Z26" s="7">
        <v>0</v>
      </c>
      <c r="AA26" s="7">
        <f t="shared" si="2"/>
        <v>2</v>
      </c>
      <c r="AB26" s="7">
        <f t="shared" si="3"/>
        <v>11</v>
      </c>
    </row>
    <row r="27" spans="1:28" ht="16.5" x14ac:dyDescent="0.25">
      <c r="A27" s="7">
        <v>252886</v>
      </c>
      <c r="B27" s="59" t="s">
        <v>1356</v>
      </c>
      <c r="C27" s="33">
        <v>7</v>
      </c>
      <c r="D27" s="33">
        <v>12</v>
      </c>
      <c r="E27" s="33"/>
      <c r="F27" s="33" t="s">
        <v>1401</v>
      </c>
      <c r="G27" s="33" t="s">
        <v>1401</v>
      </c>
      <c r="H27" s="33"/>
      <c r="I27" s="33" t="s">
        <v>1401</v>
      </c>
      <c r="J27" s="33"/>
      <c r="K27" s="33" t="s">
        <v>1401</v>
      </c>
      <c r="L27" s="33" t="s">
        <v>1401</v>
      </c>
      <c r="M27" s="33" t="s">
        <v>1401</v>
      </c>
      <c r="N27" s="33" t="s">
        <v>1401</v>
      </c>
      <c r="O27" s="33"/>
      <c r="P27" s="33" t="s">
        <v>1401</v>
      </c>
      <c r="Q27" s="33" t="s">
        <v>1401</v>
      </c>
      <c r="R27" s="33"/>
      <c r="S27" s="33" t="s">
        <v>1401</v>
      </c>
      <c r="T27" s="33" t="s">
        <v>1401</v>
      </c>
      <c r="U27" s="33" t="s">
        <v>1401</v>
      </c>
      <c r="V27" s="33" t="s">
        <v>1401</v>
      </c>
      <c r="X27" s="7">
        <f t="shared" si="0"/>
        <v>13</v>
      </c>
      <c r="Y27" s="7">
        <f t="shared" si="1"/>
        <v>0.92307692307692313</v>
      </c>
      <c r="Z27" s="7">
        <v>0</v>
      </c>
      <c r="AA27" s="7">
        <f t="shared" si="2"/>
        <v>12</v>
      </c>
      <c r="AB27" s="7">
        <f t="shared" si="3"/>
        <v>1</v>
      </c>
    </row>
    <row r="28" spans="1:28" ht="16.5" x14ac:dyDescent="0.25">
      <c r="A28" s="7">
        <v>252887</v>
      </c>
      <c r="B28" s="59" t="s">
        <v>1365</v>
      </c>
      <c r="C28" s="33">
        <v>3</v>
      </c>
      <c r="D28" s="33">
        <v>5</v>
      </c>
      <c r="E28" s="33" t="s">
        <v>1401</v>
      </c>
      <c r="F28" s="33" t="s">
        <v>1401</v>
      </c>
      <c r="G28" s="33" t="s">
        <v>1401</v>
      </c>
      <c r="H28" s="33"/>
      <c r="I28" s="33" t="s">
        <v>1401</v>
      </c>
      <c r="J28" s="33"/>
      <c r="K28" s="33" t="s">
        <v>1401</v>
      </c>
      <c r="L28" s="33" t="s">
        <v>1401</v>
      </c>
      <c r="M28" s="33" t="s">
        <v>1401</v>
      </c>
      <c r="N28" s="33" t="s">
        <v>1401</v>
      </c>
      <c r="O28" s="33"/>
      <c r="P28" s="33" t="s">
        <v>1401</v>
      </c>
      <c r="Q28" s="33" t="s">
        <v>1401</v>
      </c>
      <c r="R28" s="33"/>
      <c r="S28" s="33" t="s">
        <v>1401</v>
      </c>
      <c r="T28" s="33" t="s">
        <v>1401</v>
      </c>
      <c r="U28" s="33" t="s">
        <v>1401</v>
      </c>
      <c r="V28" s="33" t="s">
        <v>1401</v>
      </c>
      <c r="X28" s="7">
        <f t="shared" si="0"/>
        <v>14</v>
      </c>
      <c r="Y28" s="7">
        <f t="shared" si="1"/>
        <v>0.35714285714285715</v>
      </c>
      <c r="Z28" s="7">
        <v>0</v>
      </c>
      <c r="AA28" s="7">
        <f t="shared" si="2"/>
        <v>5</v>
      </c>
      <c r="AB28" s="7">
        <f t="shared" si="3"/>
        <v>9</v>
      </c>
    </row>
    <row r="29" spans="1:28" ht="16.5" x14ac:dyDescent="0.25">
      <c r="A29" s="7">
        <v>252888</v>
      </c>
      <c r="B29" s="59" t="s">
        <v>1366</v>
      </c>
      <c r="C29" s="33">
        <v>37</v>
      </c>
      <c r="D29" s="33">
        <v>56</v>
      </c>
      <c r="E29" s="33"/>
      <c r="F29" s="33"/>
      <c r="G29" s="33"/>
      <c r="H29" s="33" t="s">
        <v>1401</v>
      </c>
      <c r="I29" s="33" t="s">
        <v>1401</v>
      </c>
      <c r="J29" s="33"/>
      <c r="K29" s="33" t="s">
        <v>1401</v>
      </c>
      <c r="L29" s="33" t="s">
        <v>1401</v>
      </c>
      <c r="M29" s="33" t="s">
        <v>1401</v>
      </c>
      <c r="N29" s="33" t="s">
        <v>1401</v>
      </c>
      <c r="O29" s="33"/>
      <c r="P29" s="33" t="s">
        <v>1401</v>
      </c>
      <c r="Q29" s="33" t="s">
        <v>1401</v>
      </c>
      <c r="R29" s="33"/>
      <c r="S29" s="33" t="s">
        <v>1401</v>
      </c>
      <c r="T29" s="33" t="s">
        <v>1401</v>
      </c>
      <c r="U29" s="33" t="s">
        <v>1401</v>
      </c>
      <c r="V29" s="33" t="s">
        <v>1401</v>
      </c>
      <c r="X29" s="7">
        <f t="shared" si="0"/>
        <v>12</v>
      </c>
      <c r="Y29" s="7">
        <f t="shared" si="1"/>
        <v>4.666666666666667</v>
      </c>
      <c r="Z29" s="7">
        <v>4</v>
      </c>
      <c r="AA29" s="7">
        <f t="shared" si="2"/>
        <v>8</v>
      </c>
      <c r="AB29" s="7">
        <f t="shared" si="3"/>
        <v>4</v>
      </c>
    </row>
    <row r="30" spans="1:28" ht="16.5" x14ac:dyDescent="0.25">
      <c r="A30" s="7">
        <v>252889</v>
      </c>
      <c r="B30" s="59" t="s">
        <v>1367</v>
      </c>
      <c r="C30" s="33">
        <v>3</v>
      </c>
      <c r="D30" s="33">
        <v>4</v>
      </c>
      <c r="E30" s="33" t="s">
        <v>1401</v>
      </c>
      <c r="F30" s="33"/>
      <c r="G30" s="33"/>
      <c r="H30" s="33" t="s">
        <v>1401</v>
      </c>
      <c r="I30" s="33" t="s">
        <v>1401</v>
      </c>
      <c r="J30" s="33"/>
      <c r="K30" s="33" t="s">
        <v>1401</v>
      </c>
      <c r="L30" s="33" t="s">
        <v>1401</v>
      </c>
      <c r="M30" s="33" t="s">
        <v>1401</v>
      </c>
      <c r="N30" s="33" t="s">
        <v>1401</v>
      </c>
      <c r="O30" s="33"/>
      <c r="P30" s="33" t="s">
        <v>1401</v>
      </c>
      <c r="Q30" s="33" t="s">
        <v>1401</v>
      </c>
      <c r="R30" s="33"/>
      <c r="S30" s="33" t="s">
        <v>1401</v>
      </c>
      <c r="T30" s="33" t="s">
        <v>1401</v>
      </c>
      <c r="U30" s="33" t="s">
        <v>1401</v>
      </c>
      <c r="V30" s="33" t="s">
        <v>1401</v>
      </c>
      <c r="X30" s="7">
        <f t="shared" si="0"/>
        <v>13</v>
      </c>
      <c r="Y30" s="7">
        <f t="shared" si="1"/>
        <v>0.30769230769230771</v>
      </c>
      <c r="Z30" s="7">
        <v>0</v>
      </c>
      <c r="AA30" s="7">
        <f t="shared" si="2"/>
        <v>4</v>
      </c>
      <c r="AB30" s="7">
        <f t="shared" si="3"/>
        <v>9</v>
      </c>
    </row>
    <row r="31" spans="1:28" ht="16.5" x14ac:dyDescent="0.25">
      <c r="A31" s="7">
        <v>252890</v>
      </c>
      <c r="B31" s="59" t="s">
        <v>1368</v>
      </c>
      <c r="C31" s="33">
        <v>32</v>
      </c>
      <c r="D31" s="33">
        <v>41</v>
      </c>
      <c r="E31" s="33"/>
      <c r="F31" s="33" t="s">
        <v>1401</v>
      </c>
      <c r="G31" s="33"/>
      <c r="H31" s="33" t="s">
        <v>1401</v>
      </c>
      <c r="I31" s="33" t="s">
        <v>1401</v>
      </c>
      <c r="J31" s="33"/>
      <c r="K31" s="33" t="s">
        <v>1401</v>
      </c>
      <c r="L31" s="33" t="s">
        <v>1401</v>
      </c>
      <c r="M31" s="33" t="s">
        <v>1401</v>
      </c>
      <c r="N31" s="33" t="s">
        <v>1401</v>
      </c>
      <c r="O31" s="33"/>
      <c r="P31" s="33" t="s">
        <v>1401</v>
      </c>
      <c r="Q31" s="33" t="s">
        <v>1401</v>
      </c>
      <c r="R31" s="33"/>
      <c r="S31" s="33" t="s">
        <v>1401</v>
      </c>
      <c r="T31" s="33" t="s">
        <v>1401</v>
      </c>
      <c r="U31" s="33" t="s">
        <v>1401</v>
      </c>
      <c r="V31" s="33" t="s">
        <v>1401</v>
      </c>
      <c r="X31" s="7">
        <f t="shared" si="0"/>
        <v>13</v>
      </c>
      <c r="Y31" s="7">
        <f t="shared" si="1"/>
        <v>3.1538461538461537</v>
      </c>
      <c r="Z31" s="7">
        <v>3</v>
      </c>
      <c r="AA31" s="7">
        <f t="shared" si="2"/>
        <v>2</v>
      </c>
      <c r="AB31" s="7">
        <f t="shared" si="3"/>
        <v>11</v>
      </c>
    </row>
    <row r="32" spans="1:28" ht="16.5" x14ac:dyDescent="0.25">
      <c r="A32" s="7">
        <v>252891</v>
      </c>
      <c r="B32" s="59" t="s">
        <v>1369</v>
      </c>
      <c r="C32" s="33">
        <v>1</v>
      </c>
      <c r="D32" s="33">
        <v>2</v>
      </c>
      <c r="E32" s="33" t="s">
        <v>1401</v>
      </c>
      <c r="F32" s="33" t="s">
        <v>1401</v>
      </c>
      <c r="G32" s="33"/>
      <c r="H32" s="33" t="s">
        <v>1401</v>
      </c>
      <c r="I32" s="33" t="s">
        <v>1401</v>
      </c>
      <c r="J32" s="33"/>
      <c r="K32" s="33" t="s">
        <v>1401</v>
      </c>
      <c r="L32" s="33" t="s">
        <v>1401</v>
      </c>
      <c r="M32" s="33" t="s">
        <v>1401</v>
      </c>
      <c r="N32" s="33" t="s">
        <v>1401</v>
      </c>
      <c r="O32" s="33"/>
      <c r="P32" s="33" t="s">
        <v>1401</v>
      </c>
      <c r="Q32" s="33" t="s">
        <v>1401</v>
      </c>
      <c r="R32" s="33"/>
      <c r="S32" s="33" t="s">
        <v>1401</v>
      </c>
      <c r="T32" s="33" t="s">
        <v>1401</v>
      </c>
      <c r="U32" s="33" t="s">
        <v>1401</v>
      </c>
      <c r="V32" s="33" t="s">
        <v>1401</v>
      </c>
      <c r="X32" s="7">
        <f t="shared" si="0"/>
        <v>14</v>
      </c>
      <c r="Y32" s="7">
        <f t="shared" si="1"/>
        <v>0.14285714285714285</v>
      </c>
      <c r="Z32" s="7">
        <v>0</v>
      </c>
      <c r="AA32" s="7">
        <f t="shared" si="2"/>
        <v>2</v>
      </c>
      <c r="AB32" s="7">
        <f t="shared" si="3"/>
        <v>12</v>
      </c>
    </row>
    <row r="33" spans="1:28" ht="16.5" x14ac:dyDescent="0.25">
      <c r="A33" s="7">
        <v>252892</v>
      </c>
      <c r="B33" s="59" t="s">
        <v>1370</v>
      </c>
      <c r="C33" s="33">
        <v>1</v>
      </c>
      <c r="D33" s="33">
        <v>2</v>
      </c>
      <c r="E33" s="33"/>
      <c r="F33" s="33"/>
      <c r="G33" s="33" t="s">
        <v>1401</v>
      </c>
      <c r="H33" s="33" t="s">
        <v>1401</v>
      </c>
      <c r="I33" s="33" t="s">
        <v>1401</v>
      </c>
      <c r="J33" s="33"/>
      <c r="K33" s="33" t="s">
        <v>1401</v>
      </c>
      <c r="L33" s="33" t="s">
        <v>1401</v>
      </c>
      <c r="M33" s="33" t="s">
        <v>1401</v>
      </c>
      <c r="N33" s="33" t="s">
        <v>1401</v>
      </c>
      <c r="O33" s="33"/>
      <c r="P33" s="33" t="s">
        <v>1401</v>
      </c>
      <c r="Q33" s="33" t="s">
        <v>1401</v>
      </c>
      <c r="R33" s="33"/>
      <c r="S33" s="33" t="s">
        <v>1401</v>
      </c>
      <c r="T33" s="33" t="s">
        <v>1401</v>
      </c>
      <c r="U33" s="33" t="s">
        <v>1401</v>
      </c>
      <c r="V33" s="33" t="s">
        <v>1401</v>
      </c>
      <c r="X33" s="7">
        <f t="shared" si="0"/>
        <v>13</v>
      </c>
      <c r="Y33" s="7">
        <f t="shared" si="1"/>
        <v>0.15384615384615385</v>
      </c>
      <c r="Z33" s="7">
        <v>0</v>
      </c>
      <c r="AA33" s="7">
        <f t="shared" si="2"/>
        <v>2</v>
      </c>
      <c r="AB33" s="7">
        <f t="shared" si="3"/>
        <v>11</v>
      </c>
    </row>
    <row r="34" spans="1:28" ht="16.5" x14ac:dyDescent="0.25">
      <c r="A34" s="7">
        <v>252894</v>
      </c>
      <c r="B34" s="59" t="s">
        <v>1371</v>
      </c>
      <c r="C34" s="33">
        <v>2</v>
      </c>
      <c r="D34" s="33">
        <v>3</v>
      </c>
      <c r="E34" s="33"/>
      <c r="F34" s="33" t="s">
        <v>1401</v>
      </c>
      <c r="G34" s="33" t="s">
        <v>1401</v>
      </c>
      <c r="H34" s="33" t="s">
        <v>1401</v>
      </c>
      <c r="I34" s="33" t="s">
        <v>1401</v>
      </c>
      <c r="J34" s="33"/>
      <c r="K34" s="33" t="s">
        <v>1401</v>
      </c>
      <c r="L34" s="33" t="s">
        <v>1401</v>
      </c>
      <c r="M34" s="33" t="s">
        <v>1401</v>
      </c>
      <c r="N34" s="33" t="s">
        <v>1401</v>
      </c>
      <c r="O34" s="33"/>
      <c r="P34" s="33" t="s">
        <v>1401</v>
      </c>
      <c r="Q34" s="33" t="s">
        <v>1401</v>
      </c>
      <c r="R34" s="33"/>
      <c r="S34" s="33" t="s">
        <v>1401</v>
      </c>
      <c r="T34" s="33" t="s">
        <v>1401</v>
      </c>
      <c r="U34" s="33" t="s">
        <v>1401</v>
      </c>
      <c r="V34" s="33" t="s">
        <v>1401</v>
      </c>
      <c r="X34" s="7">
        <f t="shared" si="0"/>
        <v>14</v>
      </c>
      <c r="Y34" s="7">
        <f t="shared" si="1"/>
        <v>0.21428571428571427</v>
      </c>
      <c r="Z34" s="7">
        <v>0</v>
      </c>
      <c r="AA34" s="7">
        <f t="shared" si="2"/>
        <v>3</v>
      </c>
      <c r="AB34" s="7">
        <f t="shared" si="3"/>
        <v>11</v>
      </c>
    </row>
    <row r="35" spans="1:28" ht="16.5" x14ac:dyDescent="0.25">
      <c r="A35" s="7">
        <v>252895</v>
      </c>
      <c r="B35" s="59" t="s">
        <v>1372</v>
      </c>
      <c r="C35" s="33">
        <v>1</v>
      </c>
      <c r="D35" s="33">
        <v>1</v>
      </c>
      <c r="E35" s="33" t="s">
        <v>1401</v>
      </c>
      <c r="F35" s="33" t="s">
        <v>1401</v>
      </c>
      <c r="G35" s="33" t="s">
        <v>1401</v>
      </c>
      <c r="H35" s="33" t="s">
        <v>1401</v>
      </c>
      <c r="I35" s="33" t="s">
        <v>1401</v>
      </c>
      <c r="J35" s="33"/>
      <c r="K35" s="33" t="s">
        <v>1401</v>
      </c>
      <c r="L35" s="33" t="s">
        <v>1401</v>
      </c>
      <c r="M35" s="33" t="s">
        <v>1401</v>
      </c>
      <c r="N35" s="33" t="s">
        <v>1401</v>
      </c>
      <c r="O35" s="33"/>
      <c r="P35" s="33" t="s">
        <v>1401</v>
      </c>
      <c r="Q35" s="33" t="s">
        <v>1401</v>
      </c>
      <c r="R35" s="33"/>
      <c r="S35" s="33" t="s">
        <v>1401</v>
      </c>
      <c r="T35" s="33" t="s">
        <v>1401</v>
      </c>
      <c r="U35" s="33" t="s">
        <v>1401</v>
      </c>
      <c r="V35" s="33" t="s">
        <v>1401</v>
      </c>
      <c r="X35" s="7">
        <f t="shared" si="0"/>
        <v>15</v>
      </c>
      <c r="Y35" s="7">
        <f t="shared" si="1"/>
        <v>6.6666666666666666E-2</v>
      </c>
      <c r="Z35" s="7">
        <v>0</v>
      </c>
      <c r="AA35" s="7">
        <f t="shared" si="2"/>
        <v>1</v>
      </c>
      <c r="AB35" s="7">
        <f t="shared" si="3"/>
        <v>14</v>
      </c>
    </row>
    <row r="36" spans="1:28" ht="16.5" x14ac:dyDescent="0.25">
      <c r="A36" s="7">
        <v>252912</v>
      </c>
      <c r="B36" s="59" t="s">
        <v>1373</v>
      </c>
      <c r="C36" s="33">
        <v>16</v>
      </c>
      <c r="D36" s="33">
        <v>22</v>
      </c>
      <c r="E36" s="33"/>
      <c r="F36" s="33"/>
      <c r="G36" s="33"/>
      <c r="H36" s="33"/>
      <c r="I36" s="33" t="s">
        <v>1401</v>
      </c>
      <c r="J36" s="33" t="s">
        <v>1401</v>
      </c>
      <c r="K36" s="33" t="s">
        <v>1401</v>
      </c>
      <c r="L36" s="33" t="s">
        <v>1401</v>
      </c>
      <c r="M36" s="33" t="s">
        <v>1401</v>
      </c>
      <c r="N36" s="33" t="s">
        <v>1401</v>
      </c>
      <c r="O36" s="33"/>
      <c r="P36" s="33" t="s">
        <v>1401</v>
      </c>
      <c r="Q36" s="33" t="s">
        <v>1401</v>
      </c>
      <c r="R36" s="33"/>
      <c r="S36" s="33" t="s">
        <v>1401</v>
      </c>
      <c r="T36" s="33" t="s">
        <v>1401</v>
      </c>
      <c r="U36" s="33" t="s">
        <v>1401</v>
      </c>
      <c r="V36" s="33" t="s">
        <v>1401</v>
      </c>
      <c r="X36" s="7">
        <f t="shared" si="0"/>
        <v>12</v>
      </c>
      <c r="Y36" s="7">
        <f t="shared" si="1"/>
        <v>1.8333333333333333</v>
      </c>
      <c r="Z36" s="7">
        <v>1</v>
      </c>
      <c r="AA36" s="7">
        <f t="shared" si="2"/>
        <v>10</v>
      </c>
      <c r="AB36" s="7">
        <f t="shared" si="3"/>
        <v>2</v>
      </c>
    </row>
    <row r="37" spans="1:28" ht="16.5" x14ac:dyDescent="0.25">
      <c r="A37" s="7">
        <v>252913</v>
      </c>
      <c r="B37" s="59" t="s">
        <v>1374</v>
      </c>
      <c r="C37" s="33">
        <v>1</v>
      </c>
      <c r="D37" s="33">
        <v>2</v>
      </c>
      <c r="E37" s="33" t="s">
        <v>1401</v>
      </c>
      <c r="F37" s="33"/>
      <c r="G37" s="33"/>
      <c r="H37" s="33"/>
      <c r="I37" s="33" t="s">
        <v>1401</v>
      </c>
      <c r="J37" s="33" t="s">
        <v>1401</v>
      </c>
      <c r="K37" s="33" t="s">
        <v>1401</v>
      </c>
      <c r="L37" s="33" t="s">
        <v>1401</v>
      </c>
      <c r="M37" s="33" t="s">
        <v>1401</v>
      </c>
      <c r="N37" s="33" t="s">
        <v>1401</v>
      </c>
      <c r="O37" s="33"/>
      <c r="P37" s="33" t="s">
        <v>1401</v>
      </c>
      <c r="Q37" s="33" t="s">
        <v>1401</v>
      </c>
      <c r="R37" s="33"/>
      <c r="S37" s="33" t="s">
        <v>1401</v>
      </c>
      <c r="T37" s="33" t="s">
        <v>1401</v>
      </c>
      <c r="U37" s="33" t="s">
        <v>1401</v>
      </c>
      <c r="V37" s="33" t="s">
        <v>1401</v>
      </c>
      <c r="X37" s="7">
        <f t="shared" si="0"/>
        <v>13</v>
      </c>
      <c r="Y37" s="7">
        <f t="shared" si="1"/>
        <v>0.15384615384615385</v>
      </c>
      <c r="Z37" s="7">
        <v>0</v>
      </c>
      <c r="AA37" s="7">
        <f t="shared" si="2"/>
        <v>2</v>
      </c>
      <c r="AB37" s="7">
        <f t="shared" si="3"/>
        <v>11</v>
      </c>
    </row>
    <row r="38" spans="1:28" ht="16.5" x14ac:dyDescent="0.25">
      <c r="A38" s="7">
        <v>252914</v>
      </c>
      <c r="B38" s="59" t="s">
        <v>1375</v>
      </c>
      <c r="C38" s="33">
        <v>11</v>
      </c>
      <c r="D38" s="33">
        <v>18</v>
      </c>
      <c r="E38" s="33"/>
      <c r="F38" s="33" t="s">
        <v>1401</v>
      </c>
      <c r="G38" s="33"/>
      <c r="H38" s="33"/>
      <c r="I38" s="33" t="s">
        <v>1401</v>
      </c>
      <c r="J38" s="33" t="s">
        <v>1401</v>
      </c>
      <c r="K38" s="33" t="s">
        <v>1401</v>
      </c>
      <c r="L38" s="33" t="s">
        <v>1401</v>
      </c>
      <c r="M38" s="33" t="s">
        <v>1401</v>
      </c>
      <c r="N38" s="33" t="s">
        <v>1401</v>
      </c>
      <c r="O38" s="33"/>
      <c r="P38" s="33" t="s">
        <v>1401</v>
      </c>
      <c r="Q38" s="33" t="s">
        <v>1401</v>
      </c>
      <c r="R38" s="33"/>
      <c r="S38" s="33" t="s">
        <v>1401</v>
      </c>
      <c r="T38" s="33" t="s">
        <v>1401</v>
      </c>
      <c r="U38" s="33" t="s">
        <v>1401</v>
      </c>
      <c r="V38" s="33" t="s">
        <v>1401</v>
      </c>
      <c r="X38" s="7">
        <f t="shared" si="0"/>
        <v>13</v>
      </c>
      <c r="Y38" s="7">
        <f t="shared" si="1"/>
        <v>1.3846153846153846</v>
      </c>
      <c r="Z38" s="7">
        <v>1</v>
      </c>
      <c r="AA38" s="7">
        <f t="shared" si="2"/>
        <v>5</v>
      </c>
      <c r="AB38" s="7">
        <f t="shared" si="3"/>
        <v>8</v>
      </c>
    </row>
    <row r="39" spans="1:28" ht="16.5" x14ac:dyDescent="0.25">
      <c r="A39" s="7">
        <v>252915</v>
      </c>
      <c r="B39" s="59" t="s">
        <v>1376</v>
      </c>
      <c r="C39" s="33">
        <v>2</v>
      </c>
      <c r="D39" s="33">
        <v>4</v>
      </c>
      <c r="E39" s="33" t="s">
        <v>1401</v>
      </c>
      <c r="F39" s="33" t="s">
        <v>1401</v>
      </c>
      <c r="G39" s="33"/>
      <c r="H39" s="33"/>
      <c r="I39" s="33" t="s">
        <v>1401</v>
      </c>
      <c r="J39" s="33" t="s">
        <v>1401</v>
      </c>
      <c r="K39" s="33" t="s">
        <v>1401</v>
      </c>
      <c r="L39" s="33" t="s">
        <v>1401</v>
      </c>
      <c r="M39" s="33" t="s">
        <v>1401</v>
      </c>
      <c r="N39" s="33" t="s">
        <v>1401</v>
      </c>
      <c r="O39" s="33"/>
      <c r="P39" s="33" t="s">
        <v>1401</v>
      </c>
      <c r="Q39" s="33" t="s">
        <v>1401</v>
      </c>
      <c r="R39" s="33"/>
      <c r="S39" s="33" t="s">
        <v>1401</v>
      </c>
      <c r="T39" s="33" t="s">
        <v>1401</v>
      </c>
      <c r="U39" s="33" t="s">
        <v>1401</v>
      </c>
      <c r="V39" s="33" t="s">
        <v>1401</v>
      </c>
      <c r="X39" s="7">
        <f t="shared" si="0"/>
        <v>14</v>
      </c>
      <c r="Y39" s="7">
        <f t="shared" si="1"/>
        <v>0.2857142857142857</v>
      </c>
      <c r="Z39" s="7">
        <v>0</v>
      </c>
      <c r="AA39" s="7">
        <f t="shared" si="2"/>
        <v>4</v>
      </c>
      <c r="AB39" s="7">
        <f t="shared" si="3"/>
        <v>10</v>
      </c>
    </row>
    <row r="40" spans="1:28" ht="16.5" x14ac:dyDescent="0.25">
      <c r="A40" s="7">
        <v>252916</v>
      </c>
      <c r="B40" s="59" t="s">
        <v>1377</v>
      </c>
      <c r="C40" s="33">
        <v>2</v>
      </c>
      <c r="D40" s="33">
        <v>2</v>
      </c>
      <c r="E40" s="33"/>
      <c r="F40" s="33"/>
      <c r="G40" s="33" t="s">
        <v>1401</v>
      </c>
      <c r="H40" s="33"/>
      <c r="I40" s="33" t="s">
        <v>1401</v>
      </c>
      <c r="J40" s="33" t="s">
        <v>1401</v>
      </c>
      <c r="K40" s="33" t="s">
        <v>1401</v>
      </c>
      <c r="L40" s="33" t="s">
        <v>1401</v>
      </c>
      <c r="M40" s="33" t="s">
        <v>1401</v>
      </c>
      <c r="N40" s="33" t="s">
        <v>1401</v>
      </c>
      <c r="O40" s="33"/>
      <c r="P40" s="33" t="s">
        <v>1401</v>
      </c>
      <c r="Q40" s="33" t="s">
        <v>1401</v>
      </c>
      <c r="R40" s="33"/>
      <c r="S40" s="33" t="s">
        <v>1401</v>
      </c>
      <c r="T40" s="33" t="s">
        <v>1401</v>
      </c>
      <c r="U40" s="33" t="s">
        <v>1401</v>
      </c>
      <c r="V40" s="33" t="s">
        <v>1401</v>
      </c>
      <c r="X40" s="7">
        <f t="shared" si="0"/>
        <v>13</v>
      </c>
      <c r="Y40" s="7">
        <f t="shared" si="1"/>
        <v>0.15384615384615385</v>
      </c>
      <c r="Z40" s="7">
        <v>0</v>
      </c>
      <c r="AA40" s="7">
        <f t="shared" si="2"/>
        <v>2</v>
      </c>
      <c r="AB40" s="7">
        <f t="shared" si="3"/>
        <v>11</v>
      </c>
    </row>
    <row r="41" spans="1:28" ht="16.5" x14ac:dyDescent="0.25">
      <c r="A41" s="7">
        <v>252920</v>
      </c>
      <c r="B41" s="59" t="s">
        <v>1378</v>
      </c>
      <c r="C41" s="33">
        <v>1</v>
      </c>
      <c r="D41" s="33">
        <v>1</v>
      </c>
      <c r="E41" s="33"/>
      <c r="F41" s="33"/>
      <c r="G41" s="33"/>
      <c r="H41" s="33" t="s">
        <v>1401</v>
      </c>
      <c r="I41" s="33" t="s">
        <v>1401</v>
      </c>
      <c r="J41" s="33" t="s">
        <v>1401</v>
      </c>
      <c r="K41" s="33" t="s">
        <v>1401</v>
      </c>
      <c r="L41" s="33" t="s">
        <v>1401</v>
      </c>
      <c r="M41" s="33" t="s">
        <v>1401</v>
      </c>
      <c r="N41" s="33" t="s">
        <v>1401</v>
      </c>
      <c r="O41" s="33"/>
      <c r="P41" s="33" t="s">
        <v>1401</v>
      </c>
      <c r="Q41" s="33" t="s">
        <v>1401</v>
      </c>
      <c r="R41" s="33"/>
      <c r="S41" s="33" t="s">
        <v>1401</v>
      </c>
      <c r="T41" s="33" t="s">
        <v>1401</v>
      </c>
      <c r="U41" s="33" t="s">
        <v>1401</v>
      </c>
      <c r="V41" s="33" t="s">
        <v>1401</v>
      </c>
      <c r="X41" s="7">
        <f t="shared" si="0"/>
        <v>13</v>
      </c>
      <c r="Y41" s="7">
        <f t="shared" si="1"/>
        <v>7.6923076923076927E-2</v>
      </c>
      <c r="Z41" s="7">
        <v>0</v>
      </c>
      <c r="AA41" s="7">
        <f t="shared" si="2"/>
        <v>1</v>
      </c>
      <c r="AB41" s="7">
        <f t="shared" si="3"/>
        <v>12</v>
      </c>
    </row>
    <row r="42" spans="1:28" ht="16.5" x14ac:dyDescent="0.25">
      <c r="A42" s="7">
        <v>252922</v>
      </c>
      <c r="B42" s="59" t="s">
        <v>1379</v>
      </c>
      <c r="C42" s="33">
        <v>3</v>
      </c>
      <c r="D42" s="33">
        <v>5</v>
      </c>
      <c r="E42" s="33"/>
      <c r="F42" s="33" t="s">
        <v>1401</v>
      </c>
      <c r="G42" s="33"/>
      <c r="H42" s="33" t="s">
        <v>1401</v>
      </c>
      <c r="I42" s="33" t="s">
        <v>1401</v>
      </c>
      <c r="J42" s="33" t="s">
        <v>1401</v>
      </c>
      <c r="K42" s="33" t="s">
        <v>1401</v>
      </c>
      <c r="L42" s="33" t="s">
        <v>1401</v>
      </c>
      <c r="M42" s="33" t="s">
        <v>1401</v>
      </c>
      <c r="N42" s="33" t="s">
        <v>1401</v>
      </c>
      <c r="O42" s="33"/>
      <c r="P42" s="33" t="s">
        <v>1401</v>
      </c>
      <c r="Q42" s="33" t="s">
        <v>1401</v>
      </c>
      <c r="R42" s="33"/>
      <c r="S42" s="33" t="s">
        <v>1401</v>
      </c>
      <c r="T42" s="33" t="s">
        <v>1401</v>
      </c>
      <c r="U42" s="33" t="s">
        <v>1401</v>
      </c>
      <c r="V42" s="33" t="s">
        <v>1401</v>
      </c>
      <c r="X42" s="7">
        <f t="shared" si="0"/>
        <v>14</v>
      </c>
      <c r="Y42" s="7">
        <f t="shared" si="1"/>
        <v>0.35714285714285715</v>
      </c>
      <c r="Z42" s="7">
        <v>0</v>
      </c>
      <c r="AA42" s="7">
        <f t="shared" si="2"/>
        <v>5</v>
      </c>
      <c r="AB42" s="7">
        <f t="shared" si="3"/>
        <v>9</v>
      </c>
    </row>
    <row r="43" spans="1:28" ht="16.5" x14ac:dyDescent="0.25">
      <c r="A43" s="7">
        <v>252923</v>
      </c>
      <c r="B43" s="59" t="s">
        <v>1380</v>
      </c>
      <c r="C43" s="33">
        <v>3</v>
      </c>
      <c r="D43" s="33">
        <v>3</v>
      </c>
      <c r="E43" s="33" t="s">
        <v>1401</v>
      </c>
      <c r="F43" s="33" t="s">
        <v>1401</v>
      </c>
      <c r="G43" s="33"/>
      <c r="H43" s="33" t="s">
        <v>1401</v>
      </c>
      <c r="I43" s="33" t="s">
        <v>1401</v>
      </c>
      <c r="J43" s="33" t="s">
        <v>1401</v>
      </c>
      <c r="K43" s="33" t="s">
        <v>1401</v>
      </c>
      <c r="L43" s="33" t="s">
        <v>1401</v>
      </c>
      <c r="M43" s="33" t="s">
        <v>1401</v>
      </c>
      <c r="N43" s="33" t="s">
        <v>1401</v>
      </c>
      <c r="O43" s="33"/>
      <c r="P43" s="33" t="s">
        <v>1401</v>
      </c>
      <c r="Q43" s="33" t="s">
        <v>1401</v>
      </c>
      <c r="R43" s="33"/>
      <c r="S43" s="33" t="s">
        <v>1401</v>
      </c>
      <c r="T43" s="33" t="s">
        <v>1401</v>
      </c>
      <c r="U43" s="33" t="s">
        <v>1401</v>
      </c>
      <c r="V43" s="33" t="s">
        <v>1401</v>
      </c>
      <c r="X43" s="7">
        <f t="shared" si="0"/>
        <v>15</v>
      </c>
      <c r="Y43" s="7">
        <f t="shared" si="1"/>
        <v>0.2</v>
      </c>
      <c r="Z43" s="7">
        <v>0</v>
      </c>
      <c r="AA43" s="7">
        <f t="shared" si="2"/>
        <v>3</v>
      </c>
      <c r="AB43" s="7">
        <f t="shared" si="3"/>
        <v>12</v>
      </c>
    </row>
    <row r="44" spans="1:28" ht="16.5" x14ac:dyDescent="0.25">
      <c r="A44" s="7">
        <v>252924</v>
      </c>
      <c r="B44" s="59" t="s">
        <v>1381</v>
      </c>
      <c r="C44" s="33">
        <v>2</v>
      </c>
      <c r="D44" s="33">
        <v>3</v>
      </c>
      <c r="E44" s="33"/>
      <c r="F44" s="33"/>
      <c r="G44" s="33" t="s">
        <v>1401</v>
      </c>
      <c r="H44" s="33" t="s">
        <v>1401</v>
      </c>
      <c r="I44" s="33" t="s">
        <v>1401</v>
      </c>
      <c r="J44" s="33" t="s">
        <v>1401</v>
      </c>
      <c r="K44" s="33" t="s">
        <v>1401</v>
      </c>
      <c r="L44" s="33" t="s">
        <v>1401</v>
      </c>
      <c r="M44" s="33" t="s">
        <v>1401</v>
      </c>
      <c r="N44" s="33" t="s">
        <v>1401</v>
      </c>
      <c r="O44" s="33"/>
      <c r="P44" s="33" t="s">
        <v>1401</v>
      </c>
      <c r="Q44" s="33" t="s">
        <v>1401</v>
      </c>
      <c r="R44" s="33"/>
      <c r="S44" s="33" t="s">
        <v>1401</v>
      </c>
      <c r="T44" s="33" t="s">
        <v>1401</v>
      </c>
      <c r="U44" s="33" t="s">
        <v>1401</v>
      </c>
      <c r="V44" s="33" t="s">
        <v>1401</v>
      </c>
      <c r="X44" s="7">
        <f t="shared" si="0"/>
        <v>14</v>
      </c>
      <c r="Y44" s="7">
        <f t="shared" si="1"/>
        <v>0.21428571428571427</v>
      </c>
      <c r="Z44" s="7">
        <v>0</v>
      </c>
      <c r="AA44" s="7">
        <f t="shared" si="2"/>
        <v>3</v>
      </c>
      <c r="AB44" s="7">
        <f t="shared" si="3"/>
        <v>11</v>
      </c>
    </row>
    <row r="45" spans="1:28" ht="16.5" x14ac:dyDescent="0.25">
      <c r="A45" s="7">
        <v>252926</v>
      </c>
      <c r="B45" s="59" t="s">
        <v>1382</v>
      </c>
      <c r="C45" s="33">
        <v>1</v>
      </c>
      <c r="D45" s="33">
        <v>1</v>
      </c>
      <c r="E45" s="33"/>
      <c r="F45" s="33" t="s">
        <v>1401</v>
      </c>
      <c r="G45" s="33" t="s">
        <v>1401</v>
      </c>
      <c r="H45" s="33" t="s">
        <v>1401</v>
      </c>
      <c r="I45" s="33" t="s">
        <v>1401</v>
      </c>
      <c r="J45" s="33" t="s">
        <v>1401</v>
      </c>
      <c r="K45" s="33" t="s">
        <v>1401</v>
      </c>
      <c r="L45" s="33" t="s">
        <v>1401</v>
      </c>
      <c r="M45" s="33" t="s">
        <v>1401</v>
      </c>
      <c r="N45" s="33" t="s">
        <v>1401</v>
      </c>
      <c r="O45" s="33"/>
      <c r="P45" s="33" t="s">
        <v>1401</v>
      </c>
      <c r="Q45" s="33" t="s">
        <v>1401</v>
      </c>
      <c r="R45" s="33"/>
      <c r="S45" s="33" t="s">
        <v>1401</v>
      </c>
      <c r="T45" s="33" t="s">
        <v>1401</v>
      </c>
      <c r="U45" s="33" t="s">
        <v>1401</v>
      </c>
      <c r="V45" s="33" t="s">
        <v>1401</v>
      </c>
      <c r="X45" s="7">
        <f t="shared" si="0"/>
        <v>15</v>
      </c>
      <c r="Y45" s="7">
        <f t="shared" si="1"/>
        <v>6.6666666666666666E-2</v>
      </c>
      <c r="Z45" s="7">
        <v>0</v>
      </c>
      <c r="AA45" s="7">
        <f t="shared" si="2"/>
        <v>1</v>
      </c>
      <c r="AB45" s="7">
        <f t="shared" si="3"/>
        <v>14</v>
      </c>
    </row>
    <row r="46" spans="1:28" ht="16.5" x14ac:dyDescent="0.25">
      <c r="A46" s="7">
        <v>252927</v>
      </c>
      <c r="B46" s="59" t="s">
        <v>1383</v>
      </c>
      <c r="C46" s="33">
        <v>1</v>
      </c>
      <c r="D46" s="33">
        <v>1</v>
      </c>
      <c r="E46" s="33" t="s">
        <v>1401</v>
      </c>
      <c r="F46" s="33" t="s">
        <v>1401</v>
      </c>
      <c r="G46" s="33" t="s">
        <v>1401</v>
      </c>
      <c r="H46" s="33" t="s">
        <v>1401</v>
      </c>
      <c r="I46" s="33" t="s">
        <v>1401</v>
      </c>
      <c r="J46" s="33" t="s">
        <v>1401</v>
      </c>
      <c r="K46" s="33" t="s">
        <v>1401</v>
      </c>
      <c r="L46" s="33" t="s">
        <v>1401</v>
      </c>
      <c r="M46" s="33" t="s">
        <v>1401</v>
      </c>
      <c r="N46" s="33" t="s">
        <v>1401</v>
      </c>
      <c r="O46" s="33"/>
      <c r="P46" s="33" t="s">
        <v>1401</v>
      </c>
      <c r="Q46" s="33" t="s">
        <v>1401</v>
      </c>
      <c r="R46" s="33"/>
      <c r="S46" s="33" t="s">
        <v>1401</v>
      </c>
      <c r="T46" s="33" t="s">
        <v>1401</v>
      </c>
      <c r="U46" s="33" t="s">
        <v>1401</v>
      </c>
      <c r="V46" s="33" t="s">
        <v>1401</v>
      </c>
      <c r="X46" s="7">
        <f t="shared" si="0"/>
        <v>16</v>
      </c>
      <c r="Y46" s="7">
        <f t="shared" si="1"/>
        <v>6.25E-2</v>
      </c>
      <c r="Z46" s="7">
        <v>0</v>
      </c>
      <c r="AA46" s="7">
        <f t="shared" si="2"/>
        <v>1</v>
      </c>
      <c r="AB46" s="7">
        <f t="shared" si="3"/>
        <v>15</v>
      </c>
    </row>
    <row r="47" spans="1:28" ht="16.5" x14ac:dyDescent="0.25">
      <c r="A47" s="7">
        <v>253904</v>
      </c>
      <c r="B47" s="59" t="s">
        <v>1384</v>
      </c>
      <c r="C47" s="33">
        <v>1</v>
      </c>
      <c r="D47" s="33">
        <v>2</v>
      </c>
      <c r="E47" s="33"/>
      <c r="F47" s="33"/>
      <c r="G47" s="33"/>
      <c r="H47" s="33"/>
      <c r="I47" s="33" t="s">
        <v>1401</v>
      </c>
      <c r="J47" s="33"/>
      <c r="K47" s="33" t="s">
        <v>1401</v>
      </c>
      <c r="L47" s="33" t="s">
        <v>1401</v>
      </c>
      <c r="M47" s="33" t="s">
        <v>1401</v>
      </c>
      <c r="N47" s="33" t="s">
        <v>1401</v>
      </c>
      <c r="O47" s="33" t="s">
        <v>1401</v>
      </c>
      <c r="P47" s="33" t="s">
        <v>1401</v>
      </c>
      <c r="Q47" s="33" t="s">
        <v>1401</v>
      </c>
      <c r="R47" s="33"/>
      <c r="S47" s="33" t="s">
        <v>1401</v>
      </c>
      <c r="T47" s="33" t="s">
        <v>1401</v>
      </c>
      <c r="U47" s="33" t="s">
        <v>1401</v>
      </c>
      <c r="V47" s="33" t="s">
        <v>1401</v>
      </c>
      <c r="X47" s="7">
        <f t="shared" si="0"/>
        <v>12</v>
      </c>
      <c r="Y47" s="7">
        <f t="shared" si="1"/>
        <v>0.16666666666666666</v>
      </c>
      <c r="Z47" s="7">
        <v>0</v>
      </c>
      <c r="AA47" s="7">
        <f t="shared" si="2"/>
        <v>2</v>
      </c>
      <c r="AB47" s="7">
        <f t="shared" si="3"/>
        <v>10</v>
      </c>
    </row>
    <row r="48" spans="1:28" ht="16.5" x14ac:dyDescent="0.25">
      <c r="A48" s="7">
        <v>261072</v>
      </c>
      <c r="B48" s="59" t="s">
        <v>1385</v>
      </c>
      <c r="C48" s="33">
        <v>24</v>
      </c>
      <c r="D48" s="33">
        <v>37</v>
      </c>
      <c r="E48" s="33"/>
      <c r="F48" s="33"/>
      <c r="G48" s="33"/>
      <c r="H48" s="33"/>
      <c r="I48" s="33" t="s">
        <v>1401</v>
      </c>
      <c r="J48" s="33"/>
      <c r="K48" s="33" t="s">
        <v>1401</v>
      </c>
      <c r="L48" s="33" t="s">
        <v>1401</v>
      </c>
      <c r="M48" s="33" t="s">
        <v>1401</v>
      </c>
      <c r="N48" s="33" t="s">
        <v>1401</v>
      </c>
      <c r="O48" s="33"/>
      <c r="P48" s="33" t="s">
        <v>1401</v>
      </c>
      <c r="Q48" s="33" t="s">
        <v>1401</v>
      </c>
      <c r="R48" s="33" t="s">
        <v>1401</v>
      </c>
      <c r="S48" s="33" t="s">
        <v>1401</v>
      </c>
      <c r="T48" s="33" t="s">
        <v>1401</v>
      </c>
      <c r="U48" s="33" t="s">
        <v>1401</v>
      </c>
      <c r="V48" s="33" t="s">
        <v>1401</v>
      </c>
      <c r="X48" s="7">
        <f t="shared" si="0"/>
        <v>12</v>
      </c>
      <c r="Y48" s="7">
        <f t="shared" si="1"/>
        <v>3.0833333333333335</v>
      </c>
      <c r="Z48" s="7">
        <v>3</v>
      </c>
      <c r="AA48" s="7">
        <f t="shared" si="2"/>
        <v>1</v>
      </c>
      <c r="AB48" s="7">
        <f t="shared" si="3"/>
        <v>11</v>
      </c>
    </row>
    <row r="49" spans="1:28" ht="16.5" x14ac:dyDescent="0.25">
      <c r="A49" s="7">
        <v>261073</v>
      </c>
      <c r="B49" s="59" t="s">
        <v>1386</v>
      </c>
      <c r="C49" s="33">
        <v>6</v>
      </c>
      <c r="D49" s="33">
        <v>8</v>
      </c>
      <c r="E49" s="33" t="s">
        <v>1401</v>
      </c>
      <c r="F49" s="33"/>
      <c r="G49" s="33"/>
      <c r="H49" s="33"/>
      <c r="I49" s="33" t="s">
        <v>1401</v>
      </c>
      <c r="J49" s="33"/>
      <c r="K49" s="33" t="s">
        <v>1401</v>
      </c>
      <c r="L49" s="33" t="s">
        <v>1401</v>
      </c>
      <c r="M49" s="33" t="s">
        <v>1401</v>
      </c>
      <c r="N49" s="33" t="s">
        <v>1401</v>
      </c>
      <c r="O49" s="33"/>
      <c r="P49" s="33" t="s">
        <v>1401</v>
      </c>
      <c r="Q49" s="33" t="s">
        <v>1401</v>
      </c>
      <c r="R49" s="33" t="s">
        <v>1401</v>
      </c>
      <c r="S49" s="33" t="s">
        <v>1401</v>
      </c>
      <c r="T49" s="33" t="s">
        <v>1401</v>
      </c>
      <c r="U49" s="33" t="s">
        <v>1401</v>
      </c>
      <c r="V49" s="33" t="s">
        <v>1401</v>
      </c>
      <c r="X49" s="7">
        <f t="shared" si="0"/>
        <v>13</v>
      </c>
      <c r="Y49" s="7">
        <f t="shared" si="1"/>
        <v>0.61538461538461542</v>
      </c>
      <c r="Z49" s="7">
        <v>0</v>
      </c>
      <c r="AA49" s="7">
        <f t="shared" si="2"/>
        <v>8</v>
      </c>
      <c r="AB49" s="7">
        <f t="shared" si="3"/>
        <v>5</v>
      </c>
    </row>
    <row r="50" spans="1:28" ht="16.5" x14ac:dyDescent="0.25">
      <c r="A50" s="7">
        <v>261074</v>
      </c>
      <c r="B50" s="59" t="s">
        <v>1387</v>
      </c>
      <c r="C50" s="33">
        <v>13</v>
      </c>
      <c r="D50" s="33">
        <v>20</v>
      </c>
      <c r="E50" s="33"/>
      <c r="F50" s="33" t="s">
        <v>1401</v>
      </c>
      <c r="G50" s="33"/>
      <c r="H50" s="33"/>
      <c r="I50" s="33" t="s">
        <v>1401</v>
      </c>
      <c r="J50" s="33"/>
      <c r="K50" s="33" t="s">
        <v>1401</v>
      </c>
      <c r="L50" s="33" t="s">
        <v>1401</v>
      </c>
      <c r="M50" s="33" t="s">
        <v>1401</v>
      </c>
      <c r="N50" s="33" t="s">
        <v>1401</v>
      </c>
      <c r="O50" s="33"/>
      <c r="P50" s="33" t="s">
        <v>1401</v>
      </c>
      <c r="Q50" s="33" t="s">
        <v>1401</v>
      </c>
      <c r="R50" s="33" t="s">
        <v>1401</v>
      </c>
      <c r="S50" s="33" t="s">
        <v>1401</v>
      </c>
      <c r="T50" s="33" t="s">
        <v>1401</v>
      </c>
      <c r="U50" s="33" t="s">
        <v>1401</v>
      </c>
      <c r="V50" s="33" t="s">
        <v>1401</v>
      </c>
      <c r="X50" s="7">
        <f t="shared" si="0"/>
        <v>13</v>
      </c>
      <c r="Y50" s="7">
        <f t="shared" si="1"/>
        <v>1.5384615384615385</v>
      </c>
      <c r="Z50" s="7">
        <v>1</v>
      </c>
      <c r="AA50" s="7">
        <f t="shared" si="2"/>
        <v>7</v>
      </c>
      <c r="AB50" s="7">
        <f t="shared" si="3"/>
        <v>6</v>
      </c>
    </row>
    <row r="51" spans="1:28" ht="16.5" x14ac:dyDescent="0.25">
      <c r="A51" s="7">
        <v>261075</v>
      </c>
      <c r="B51" s="59" t="s">
        <v>1388</v>
      </c>
      <c r="C51" s="33">
        <v>9</v>
      </c>
      <c r="D51" s="33">
        <v>11</v>
      </c>
      <c r="E51" s="33" t="s">
        <v>1401</v>
      </c>
      <c r="F51" s="33" t="s">
        <v>1401</v>
      </c>
      <c r="G51" s="33"/>
      <c r="H51" s="33"/>
      <c r="I51" s="33" t="s">
        <v>1401</v>
      </c>
      <c r="J51" s="33"/>
      <c r="K51" s="33" t="s">
        <v>1401</v>
      </c>
      <c r="L51" s="33" t="s">
        <v>1401</v>
      </c>
      <c r="M51" s="33" t="s">
        <v>1401</v>
      </c>
      <c r="N51" s="33" t="s">
        <v>1401</v>
      </c>
      <c r="O51" s="33"/>
      <c r="P51" s="33" t="s">
        <v>1401</v>
      </c>
      <c r="Q51" s="33" t="s">
        <v>1401</v>
      </c>
      <c r="R51" s="33" t="s">
        <v>1401</v>
      </c>
      <c r="S51" s="33" t="s">
        <v>1401</v>
      </c>
      <c r="T51" s="33" t="s">
        <v>1401</v>
      </c>
      <c r="U51" s="33" t="s">
        <v>1401</v>
      </c>
      <c r="V51" s="33" t="s">
        <v>1401</v>
      </c>
      <c r="X51" s="7">
        <f t="shared" si="0"/>
        <v>14</v>
      </c>
      <c r="Y51" s="7">
        <f t="shared" si="1"/>
        <v>0.7857142857142857</v>
      </c>
      <c r="Z51" s="7">
        <v>0</v>
      </c>
      <c r="AA51" s="7">
        <f t="shared" si="2"/>
        <v>11</v>
      </c>
      <c r="AB51" s="7">
        <f t="shared" si="3"/>
        <v>3</v>
      </c>
    </row>
    <row r="52" spans="1:28" ht="16.5" x14ac:dyDescent="0.25">
      <c r="A52" s="7">
        <v>261077</v>
      </c>
      <c r="B52" s="59" t="s">
        <v>1389</v>
      </c>
      <c r="C52" s="33">
        <v>2</v>
      </c>
      <c r="D52" s="33">
        <v>4</v>
      </c>
      <c r="E52" s="33" t="s">
        <v>1401</v>
      </c>
      <c r="F52" s="33"/>
      <c r="G52" s="33" t="s">
        <v>1401</v>
      </c>
      <c r="H52" s="33"/>
      <c r="I52" s="33" t="s">
        <v>1401</v>
      </c>
      <c r="J52" s="33"/>
      <c r="K52" s="33" t="s">
        <v>1401</v>
      </c>
      <c r="L52" s="33" t="s">
        <v>1401</v>
      </c>
      <c r="M52" s="33" t="s">
        <v>1401</v>
      </c>
      <c r="N52" s="33" t="s">
        <v>1401</v>
      </c>
      <c r="O52" s="33"/>
      <c r="P52" s="33" t="s">
        <v>1401</v>
      </c>
      <c r="Q52" s="33" t="s">
        <v>1401</v>
      </c>
      <c r="R52" s="33" t="s">
        <v>1401</v>
      </c>
      <c r="S52" s="33" t="s">
        <v>1401</v>
      </c>
      <c r="T52" s="33" t="s">
        <v>1401</v>
      </c>
      <c r="U52" s="33" t="s">
        <v>1401</v>
      </c>
      <c r="V52" s="33" t="s">
        <v>1401</v>
      </c>
      <c r="X52" s="7">
        <f t="shared" si="0"/>
        <v>14</v>
      </c>
      <c r="Y52" s="7">
        <f t="shared" si="1"/>
        <v>0.2857142857142857</v>
      </c>
      <c r="Z52" s="7">
        <v>0</v>
      </c>
      <c r="AA52" s="7">
        <f t="shared" si="2"/>
        <v>4</v>
      </c>
      <c r="AB52" s="7">
        <f t="shared" si="3"/>
        <v>10</v>
      </c>
    </row>
    <row r="53" spans="1:28" ht="16.5" x14ac:dyDescent="0.25">
      <c r="A53" s="7">
        <v>261078</v>
      </c>
      <c r="B53" s="59" t="s">
        <v>1390</v>
      </c>
      <c r="C53" s="33">
        <v>1</v>
      </c>
      <c r="D53" s="33">
        <v>2</v>
      </c>
      <c r="E53" s="33"/>
      <c r="F53" s="33" t="s">
        <v>1401</v>
      </c>
      <c r="G53" s="33" t="s">
        <v>1401</v>
      </c>
      <c r="H53" s="33"/>
      <c r="I53" s="33" t="s">
        <v>1401</v>
      </c>
      <c r="J53" s="33"/>
      <c r="K53" s="33" t="s">
        <v>1401</v>
      </c>
      <c r="L53" s="33" t="s">
        <v>1401</v>
      </c>
      <c r="M53" s="33" t="s">
        <v>1401</v>
      </c>
      <c r="N53" s="33" t="s">
        <v>1401</v>
      </c>
      <c r="O53" s="33"/>
      <c r="P53" s="33" t="s">
        <v>1401</v>
      </c>
      <c r="Q53" s="33" t="s">
        <v>1401</v>
      </c>
      <c r="R53" s="33" t="s">
        <v>1401</v>
      </c>
      <c r="S53" s="33" t="s">
        <v>1401</v>
      </c>
      <c r="T53" s="33" t="s">
        <v>1401</v>
      </c>
      <c r="U53" s="33" t="s">
        <v>1401</v>
      </c>
      <c r="V53" s="33" t="s">
        <v>1401</v>
      </c>
      <c r="X53" s="7">
        <f t="shared" si="0"/>
        <v>14</v>
      </c>
      <c r="Y53" s="7">
        <f t="shared" si="1"/>
        <v>0.14285714285714285</v>
      </c>
      <c r="Z53" s="7">
        <v>0</v>
      </c>
      <c r="AA53" s="7">
        <f t="shared" si="2"/>
        <v>2</v>
      </c>
      <c r="AB53" s="7">
        <f t="shared" si="3"/>
        <v>12</v>
      </c>
    </row>
    <row r="54" spans="1:28" ht="16.5" x14ac:dyDescent="0.25">
      <c r="A54" s="7">
        <v>261080</v>
      </c>
      <c r="B54" s="59" t="s">
        <v>1391</v>
      </c>
      <c r="C54" s="33">
        <v>3</v>
      </c>
      <c r="D54" s="33">
        <v>5</v>
      </c>
      <c r="E54" s="33"/>
      <c r="F54" s="33"/>
      <c r="G54" s="33"/>
      <c r="H54" s="33" t="s">
        <v>1401</v>
      </c>
      <c r="I54" s="33" t="s">
        <v>1401</v>
      </c>
      <c r="J54" s="33"/>
      <c r="K54" s="33" t="s">
        <v>1401</v>
      </c>
      <c r="L54" s="33" t="s">
        <v>1401</v>
      </c>
      <c r="M54" s="33" t="s">
        <v>1401</v>
      </c>
      <c r="N54" s="33" t="s">
        <v>1401</v>
      </c>
      <c r="O54" s="33"/>
      <c r="P54" s="33" t="s">
        <v>1401</v>
      </c>
      <c r="Q54" s="33" t="s">
        <v>1401</v>
      </c>
      <c r="R54" s="33" t="s">
        <v>1401</v>
      </c>
      <c r="S54" s="33" t="s">
        <v>1401</v>
      </c>
      <c r="T54" s="33" t="s">
        <v>1401</v>
      </c>
      <c r="U54" s="33" t="s">
        <v>1401</v>
      </c>
      <c r="V54" s="33" t="s">
        <v>1401</v>
      </c>
      <c r="X54" s="7">
        <f t="shared" si="0"/>
        <v>13</v>
      </c>
      <c r="Y54" s="7">
        <f t="shared" si="1"/>
        <v>0.38461538461538464</v>
      </c>
      <c r="Z54" s="7">
        <v>0</v>
      </c>
      <c r="AA54" s="7">
        <f t="shared" si="2"/>
        <v>5</v>
      </c>
      <c r="AB54" s="7">
        <f t="shared" si="3"/>
        <v>8</v>
      </c>
    </row>
    <row r="55" spans="1:28" ht="16.5" x14ac:dyDescent="0.25">
      <c r="A55" s="7">
        <v>261081</v>
      </c>
      <c r="B55" s="59" t="s">
        <v>1392</v>
      </c>
      <c r="C55" s="33">
        <v>2</v>
      </c>
      <c r="D55" s="33">
        <v>3</v>
      </c>
      <c r="E55" s="33" t="s">
        <v>1401</v>
      </c>
      <c r="F55" s="33"/>
      <c r="G55" s="33"/>
      <c r="H55" s="33" t="s">
        <v>1401</v>
      </c>
      <c r="I55" s="33" t="s">
        <v>1401</v>
      </c>
      <c r="J55" s="33"/>
      <c r="K55" s="33" t="s">
        <v>1401</v>
      </c>
      <c r="L55" s="33" t="s">
        <v>1401</v>
      </c>
      <c r="M55" s="33" t="s">
        <v>1401</v>
      </c>
      <c r="N55" s="33" t="s">
        <v>1401</v>
      </c>
      <c r="O55" s="33"/>
      <c r="P55" s="33" t="s">
        <v>1401</v>
      </c>
      <c r="Q55" s="33" t="s">
        <v>1401</v>
      </c>
      <c r="R55" s="33" t="s">
        <v>1401</v>
      </c>
      <c r="S55" s="33" t="s">
        <v>1401</v>
      </c>
      <c r="T55" s="33" t="s">
        <v>1401</v>
      </c>
      <c r="U55" s="33" t="s">
        <v>1401</v>
      </c>
      <c r="V55" s="33" t="s">
        <v>1401</v>
      </c>
      <c r="X55" s="7">
        <f t="shared" si="0"/>
        <v>14</v>
      </c>
      <c r="Y55" s="7">
        <f t="shared" si="1"/>
        <v>0.21428571428571427</v>
      </c>
      <c r="Z55" s="7">
        <v>0</v>
      </c>
      <c r="AA55" s="7">
        <f t="shared" si="2"/>
        <v>3</v>
      </c>
      <c r="AB55" s="7">
        <f t="shared" si="3"/>
        <v>11</v>
      </c>
    </row>
    <row r="56" spans="1:28" ht="16.5" x14ac:dyDescent="0.25">
      <c r="A56" s="7">
        <v>261082</v>
      </c>
      <c r="B56" s="59" t="s">
        <v>1393</v>
      </c>
      <c r="C56" s="33">
        <v>1</v>
      </c>
      <c r="D56" s="33">
        <v>2</v>
      </c>
      <c r="E56" s="33"/>
      <c r="F56" s="33" t="s">
        <v>1401</v>
      </c>
      <c r="G56" s="33"/>
      <c r="H56" s="33" t="s">
        <v>1401</v>
      </c>
      <c r="I56" s="33" t="s">
        <v>1401</v>
      </c>
      <c r="J56" s="33"/>
      <c r="K56" s="33" t="s">
        <v>1401</v>
      </c>
      <c r="L56" s="33" t="s">
        <v>1401</v>
      </c>
      <c r="M56" s="33" t="s">
        <v>1401</v>
      </c>
      <c r="N56" s="33" t="s">
        <v>1401</v>
      </c>
      <c r="O56" s="33"/>
      <c r="P56" s="33" t="s">
        <v>1401</v>
      </c>
      <c r="Q56" s="33" t="s">
        <v>1401</v>
      </c>
      <c r="R56" s="33" t="s">
        <v>1401</v>
      </c>
      <c r="S56" s="33" t="s">
        <v>1401</v>
      </c>
      <c r="T56" s="33" t="s">
        <v>1401</v>
      </c>
      <c r="U56" s="33" t="s">
        <v>1401</v>
      </c>
      <c r="V56" s="33" t="s">
        <v>1401</v>
      </c>
      <c r="X56" s="7">
        <f t="shared" si="0"/>
        <v>14</v>
      </c>
      <c r="Y56" s="7">
        <f t="shared" si="1"/>
        <v>0.14285714285714285</v>
      </c>
      <c r="Z56" s="7">
        <v>0</v>
      </c>
      <c r="AA56" s="7">
        <f t="shared" si="2"/>
        <v>2</v>
      </c>
      <c r="AB56" s="7">
        <f t="shared" si="3"/>
        <v>12</v>
      </c>
    </row>
    <row r="57" spans="1:28" ht="16.5" x14ac:dyDescent="0.25">
      <c r="A57" s="7">
        <v>261083</v>
      </c>
      <c r="B57" s="59" t="s">
        <v>1394</v>
      </c>
      <c r="C57" s="33">
        <v>2</v>
      </c>
      <c r="D57" s="33">
        <v>3</v>
      </c>
      <c r="E57" s="33" t="s">
        <v>1401</v>
      </c>
      <c r="F57" s="33" t="s">
        <v>1401</v>
      </c>
      <c r="G57" s="33"/>
      <c r="H57" s="33" t="s">
        <v>1401</v>
      </c>
      <c r="I57" s="33" t="s">
        <v>1401</v>
      </c>
      <c r="J57" s="33"/>
      <c r="K57" s="33" t="s">
        <v>1401</v>
      </c>
      <c r="L57" s="33" t="s">
        <v>1401</v>
      </c>
      <c r="M57" s="33" t="s">
        <v>1401</v>
      </c>
      <c r="N57" s="33" t="s">
        <v>1401</v>
      </c>
      <c r="O57" s="33"/>
      <c r="P57" s="33" t="s">
        <v>1401</v>
      </c>
      <c r="Q57" s="33" t="s">
        <v>1401</v>
      </c>
      <c r="R57" s="33" t="s">
        <v>1401</v>
      </c>
      <c r="S57" s="33" t="s">
        <v>1401</v>
      </c>
      <c r="T57" s="33" t="s">
        <v>1401</v>
      </c>
      <c r="U57" s="33" t="s">
        <v>1401</v>
      </c>
      <c r="V57" s="33" t="s">
        <v>1401</v>
      </c>
      <c r="X57" s="7">
        <f t="shared" si="0"/>
        <v>15</v>
      </c>
      <c r="Y57" s="7">
        <f t="shared" si="1"/>
        <v>0.2</v>
      </c>
      <c r="Z57" s="7">
        <v>0</v>
      </c>
      <c r="AA57" s="7">
        <f t="shared" si="2"/>
        <v>3</v>
      </c>
      <c r="AB57" s="7">
        <f t="shared" si="3"/>
        <v>12</v>
      </c>
    </row>
    <row r="58" spans="1:28" ht="16.5" x14ac:dyDescent="0.25">
      <c r="A58" s="7">
        <v>261104</v>
      </c>
      <c r="B58" s="59" t="s">
        <v>1395</v>
      </c>
      <c r="C58" s="33">
        <v>2</v>
      </c>
      <c r="D58" s="33">
        <v>4</v>
      </c>
      <c r="E58" s="33"/>
      <c r="F58" s="33"/>
      <c r="G58" s="33"/>
      <c r="H58" s="33"/>
      <c r="I58" s="33" t="s">
        <v>1401</v>
      </c>
      <c r="J58" s="33" t="s">
        <v>1401</v>
      </c>
      <c r="K58" s="33" t="s">
        <v>1401</v>
      </c>
      <c r="L58" s="33" t="s">
        <v>1401</v>
      </c>
      <c r="M58" s="33" t="s">
        <v>1401</v>
      </c>
      <c r="N58" s="33" t="s">
        <v>1401</v>
      </c>
      <c r="O58" s="33"/>
      <c r="P58" s="33" t="s">
        <v>1401</v>
      </c>
      <c r="Q58" s="33" t="s">
        <v>1401</v>
      </c>
      <c r="R58" s="33" t="s">
        <v>1401</v>
      </c>
      <c r="S58" s="33" t="s">
        <v>1401</v>
      </c>
      <c r="T58" s="33" t="s">
        <v>1401</v>
      </c>
      <c r="U58" s="33" t="s">
        <v>1401</v>
      </c>
      <c r="V58" s="33" t="s">
        <v>1401</v>
      </c>
      <c r="X58" s="7">
        <f t="shared" si="0"/>
        <v>13</v>
      </c>
      <c r="Y58" s="7">
        <f t="shared" si="1"/>
        <v>0.30769230769230771</v>
      </c>
      <c r="Z58" s="7">
        <v>0</v>
      </c>
      <c r="AA58" s="7">
        <f t="shared" si="2"/>
        <v>4</v>
      </c>
      <c r="AB58" s="7">
        <f t="shared" si="3"/>
        <v>9</v>
      </c>
    </row>
    <row r="59" spans="1:28" ht="16.5" x14ac:dyDescent="0.25">
      <c r="A59" s="7">
        <v>261106</v>
      </c>
      <c r="B59" s="59" t="s">
        <v>1396</v>
      </c>
      <c r="C59" s="33">
        <v>2</v>
      </c>
      <c r="D59" s="33">
        <v>3</v>
      </c>
      <c r="E59" s="33"/>
      <c r="F59" s="33" t="s">
        <v>1401</v>
      </c>
      <c r="G59" s="33"/>
      <c r="H59" s="33"/>
      <c r="I59" s="33" t="s">
        <v>1401</v>
      </c>
      <c r="J59" s="33" t="s">
        <v>1401</v>
      </c>
      <c r="K59" s="33" t="s">
        <v>1401</v>
      </c>
      <c r="L59" s="33" t="s">
        <v>1401</v>
      </c>
      <c r="M59" s="33" t="s">
        <v>1401</v>
      </c>
      <c r="N59" s="33" t="s">
        <v>1401</v>
      </c>
      <c r="O59" s="33"/>
      <c r="P59" s="33" t="s">
        <v>1401</v>
      </c>
      <c r="Q59" s="33" t="s">
        <v>1401</v>
      </c>
      <c r="R59" s="33" t="s">
        <v>1401</v>
      </c>
      <c r="S59" s="33" t="s">
        <v>1401</v>
      </c>
      <c r="T59" s="33" t="s">
        <v>1401</v>
      </c>
      <c r="U59" s="33" t="s">
        <v>1401</v>
      </c>
      <c r="V59" s="33" t="s">
        <v>1401</v>
      </c>
      <c r="X59" s="7">
        <f t="shared" si="0"/>
        <v>14</v>
      </c>
      <c r="Y59" s="7">
        <f t="shared" si="1"/>
        <v>0.21428571428571427</v>
      </c>
      <c r="Z59" s="7">
        <v>0</v>
      </c>
      <c r="AA59" s="7">
        <f t="shared" si="2"/>
        <v>3</v>
      </c>
      <c r="AB59" s="7">
        <f t="shared" si="3"/>
        <v>11</v>
      </c>
    </row>
    <row r="60" spans="1:28" ht="16.5" x14ac:dyDescent="0.25">
      <c r="A60" s="7">
        <v>261107</v>
      </c>
      <c r="B60" s="59" t="s">
        <v>1397</v>
      </c>
      <c r="C60" s="33">
        <v>1</v>
      </c>
      <c r="D60" s="33">
        <v>1</v>
      </c>
      <c r="E60" s="33" t="s">
        <v>1401</v>
      </c>
      <c r="F60" s="33" t="s">
        <v>1401</v>
      </c>
      <c r="G60" s="33"/>
      <c r="H60" s="33"/>
      <c r="I60" s="33" t="s">
        <v>1401</v>
      </c>
      <c r="J60" s="33" t="s">
        <v>1401</v>
      </c>
      <c r="K60" s="33" t="s">
        <v>1401</v>
      </c>
      <c r="L60" s="33" t="s">
        <v>1401</v>
      </c>
      <c r="M60" s="33" t="s">
        <v>1401</v>
      </c>
      <c r="N60" s="33" t="s">
        <v>1401</v>
      </c>
      <c r="O60" s="33"/>
      <c r="P60" s="33" t="s">
        <v>1401</v>
      </c>
      <c r="Q60" s="33" t="s">
        <v>1401</v>
      </c>
      <c r="R60" s="33" t="s">
        <v>1401</v>
      </c>
      <c r="S60" s="33" t="s">
        <v>1401</v>
      </c>
      <c r="T60" s="33" t="s">
        <v>1401</v>
      </c>
      <c r="U60" s="33" t="s">
        <v>1401</v>
      </c>
      <c r="V60" s="33" t="s">
        <v>1401</v>
      </c>
      <c r="X60" s="7">
        <f t="shared" si="0"/>
        <v>15</v>
      </c>
      <c r="Y60" s="7">
        <f t="shared" si="1"/>
        <v>6.6666666666666666E-2</v>
      </c>
      <c r="Z60" s="7">
        <v>0</v>
      </c>
      <c r="AA60" s="7">
        <f t="shared" si="2"/>
        <v>1</v>
      </c>
      <c r="AB60" s="7">
        <f t="shared" si="3"/>
        <v>14</v>
      </c>
    </row>
    <row r="61" spans="1:28" ht="16.5" x14ac:dyDescent="0.25">
      <c r="A61" s="7">
        <v>261108</v>
      </c>
      <c r="B61" s="59" t="s">
        <v>1398</v>
      </c>
      <c r="C61" s="33">
        <v>2</v>
      </c>
      <c r="D61" s="33">
        <v>3</v>
      </c>
      <c r="E61" s="33"/>
      <c r="F61" s="33"/>
      <c r="G61" s="33" t="s">
        <v>1401</v>
      </c>
      <c r="H61" s="33"/>
      <c r="I61" s="33" t="s">
        <v>1401</v>
      </c>
      <c r="J61" s="33" t="s">
        <v>1401</v>
      </c>
      <c r="K61" s="33" t="s">
        <v>1401</v>
      </c>
      <c r="L61" s="33" t="s">
        <v>1401</v>
      </c>
      <c r="M61" s="33" t="s">
        <v>1401</v>
      </c>
      <c r="N61" s="33" t="s">
        <v>1401</v>
      </c>
      <c r="O61" s="33"/>
      <c r="P61" s="33" t="s">
        <v>1401</v>
      </c>
      <c r="Q61" s="33" t="s">
        <v>1401</v>
      </c>
      <c r="R61" s="33" t="s">
        <v>1401</v>
      </c>
      <c r="S61" s="33" t="s">
        <v>1401</v>
      </c>
      <c r="T61" s="33" t="s">
        <v>1401</v>
      </c>
      <c r="U61" s="33" t="s">
        <v>1401</v>
      </c>
      <c r="V61" s="33" t="s">
        <v>1401</v>
      </c>
      <c r="X61" s="7">
        <f t="shared" si="0"/>
        <v>14</v>
      </c>
      <c r="Y61" s="7">
        <f t="shared" si="1"/>
        <v>0.21428571428571427</v>
      </c>
      <c r="Z61" s="7">
        <v>0</v>
      </c>
      <c r="AA61" s="7">
        <f t="shared" si="2"/>
        <v>3</v>
      </c>
      <c r="AB61" s="7">
        <f t="shared" si="3"/>
        <v>11</v>
      </c>
    </row>
    <row r="62" spans="1:28" ht="23.25" customHeight="1" x14ac:dyDescent="0.25">
      <c r="B62" s="75" t="s">
        <v>1406</v>
      </c>
      <c r="C62" s="68">
        <f>SUM(C3:C61)</f>
        <v>495</v>
      </c>
      <c r="D62" s="68">
        <f>SUM(D3:D61)</f>
        <v>743</v>
      </c>
      <c r="E62" s="68">
        <f t="shared" ref="E62:H62" si="4">COUNTA(E3:E61)</f>
        <v>18</v>
      </c>
      <c r="F62" s="68">
        <f t="shared" si="4"/>
        <v>31</v>
      </c>
      <c r="G62" s="68">
        <f t="shared" si="4"/>
        <v>21</v>
      </c>
      <c r="H62" s="68">
        <f t="shared" si="4"/>
        <v>23</v>
      </c>
      <c r="I62" s="68">
        <f>COUNTA(I3:I61)</f>
        <v>59</v>
      </c>
      <c r="J62" s="68">
        <f t="shared" ref="J62:V62" si="5">COUNTA(J3:J61)</f>
        <v>18</v>
      </c>
      <c r="K62" s="68">
        <f t="shared" si="5"/>
        <v>59</v>
      </c>
      <c r="L62" s="68">
        <f t="shared" si="5"/>
        <v>58</v>
      </c>
      <c r="M62" s="68">
        <f t="shared" si="5"/>
        <v>59</v>
      </c>
      <c r="N62" s="68">
        <f t="shared" si="5"/>
        <v>59</v>
      </c>
      <c r="O62" s="68">
        <f t="shared" si="5"/>
        <v>1</v>
      </c>
      <c r="P62" s="68">
        <f t="shared" si="5"/>
        <v>59</v>
      </c>
      <c r="Q62" s="68">
        <f t="shared" si="5"/>
        <v>52</v>
      </c>
      <c r="R62" s="68">
        <f t="shared" si="5"/>
        <v>21</v>
      </c>
      <c r="S62" s="68">
        <f t="shared" si="5"/>
        <v>55</v>
      </c>
      <c r="T62" s="68">
        <f t="shared" si="5"/>
        <v>59</v>
      </c>
      <c r="U62" s="68">
        <f t="shared" si="5"/>
        <v>59</v>
      </c>
      <c r="V62" s="68">
        <f t="shared" si="5"/>
        <v>52</v>
      </c>
      <c r="AB62" s="7">
        <f>SUM(AB3:AB61)</f>
        <v>572</v>
      </c>
    </row>
  </sheetData>
  <autoFilter ref="A2:AB63"/>
  <mergeCells count="1">
    <mergeCell ref="B1:V1"/>
  </mergeCells>
  <pageMargins left="0" right="0" top="0.15748031496062992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5"/>
  <sheetViews>
    <sheetView tabSelected="1" zoomScale="120" zoomScaleNormal="120" workbookViewId="0">
      <pane xSplit="12" ySplit="2" topLeftCell="M3" activePane="bottomRight" state="frozen"/>
      <selection activeCell="J1" sqref="J1"/>
      <selection pane="topRight" activeCell="M1" sqref="M1"/>
      <selection pane="bottomLeft" activeCell="J3" sqref="J3"/>
      <selection pane="bottomRight" activeCell="T5" sqref="T5"/>
    </sheetView>
  </sheetViews>
  <sheetFormatPr defaultRowHeight="15" x14ac:dyDescent="0.25"/>
  <cols>
    <col min="1" max="1" width="20.85546875" style="5" customWidth="1"/>
    <col min="2" max="2" width="5.85546875" style="7" customWidth="1"/>
    <col min="3" max="3" width="13" style="5" hidden="1" customWidth="1"/>
    <col min="4" max="4" width="21.28515625" style="5" hidden="1" customWidth="1"/>
    <col min="5" max="5" width="43.140625" style="7" customWidth="1"/>
    <col min="6" max="6" width="17.140625" style="7" hidden="1" customWidth="1"/>
    <col min="7" max="7" width="24.85546875" style="7" hidden="1" customWidth="1"/>
    <col min="8" max="8" width="11.42578125" style="30" hidden="1" customWidth="1"/>
    <col min="9" max="9" width="17.7109375" style="7" hidden="1" customWidth="1"/>
    <col min="10" max="10" width="9.42578125" style="7" customWidth="1"/>
    <col min="11" max="11" width="11.85546875" style="4" customWidth="1"/>
    <col min="12" max="12" width="8" style="7" customWidth="1"/>
    <col min="13" max="13" width="2" style="8" customWidth="1"/>
    <col min="14" max="26" width="6.28515625" style="84" customWidth="1"/>
    <col min="27" max="27" width="7.42578125" style="84" customWidth="1"/>
    <col min="28" max="28" width="6.28515625" style="84" customWidth="1"/>
    <col min="29" max="29" width="8.7109375" style="84" customWidth="1"/>
    <col min="30" max="30" width="6" style="87" customWidth="1"/>
    <col min="31" max="31" width="6.28515625" style="84" customWidth="1"/>
    <col min="32" max="32" width="5.7109375" style="7" hidden="1" customWidth="1"/>
    <col min="33" max="16384" width="9.140625" style="7"/>
  </cols>
  <sheetData>
    <row r="1" spans="1:32" ht="76.5" customHeight="1" thickBot="1" x14ac:dyDescent="0.3">
      <c r="B1" s="28"/>
      <c r="C1" s="27"/>
      <c r="D1" s="27"/>
      <c r="E1" s="27"/>
      <c r="F1" s="27"/>
      <c r="G1" s="27"/>
      <c r="H1" s="41"/>
      <c r="I1" s="27"/>
      <c r="J1" s="90" t="s">
        <v>1410</v>
      </c>
      <c r="K1" s="90"/>
      <c r="L1" s="90"/>
      <c r="M1" s="90"/>
      <c r="N1" s="91"/>
      <c r="O1" s="91"/>
      <c r="P1" s="91"/>
      <c r="Q1" s="91"/>
      <c r="R1" s="91"/>
      <c r="S1" s="90"/>
      <c r="T1" s="91"/>
      <c r="U1" s="91"/>
      <c r="V1" s="91"/>
      <c r="W1" s="91"/>
      <c r="X1" s="90"/>
      <c r="Y1" s="91"/>
      <c r="Z1" s="91"/>
      <c r="AA1" s="91"/>
      <c r="AB1" s="91"/>
      <c r="AC1" s="91"/>
      <c r="AD1" s="92"/>
      <c r="AE1" s="91"/>
    </row>
    <row r="2" spans="1:32" ht="51.75" thickBot="1" x14ac:dyDescent="0.3">
      <c r="A2" s="1" t="s">
        <v>1404</v>
      </c>
      <c r="B2" s="1" t="s">
        <v>0</v>
      </c>
      <c r="C2" s="1" t="s">
        <v>1304</v>
      </c>
      <c r="D2" s="1" t="s">
        <v>1305</v>
      </c>
      <c r="E2" s="1" t="s">
        <v>1</v>
      </c>
      <c r="F2" s="1" t="s">
        <v>2</v>
      </c>
      <c r="G2" s="2" t="s">
        <v>5</v>
      </c>
      <c r="H2" s="1" t="s">
        <v>3</v>
      </c>
      <c r="I2" s="1" t="s">
        <v>4</v>
      </c>
      <c r="J2" s="1" t="s">
        <v>1402</v>
      </c>
      <c r="K2" s="3" t="s">
        <v>1408</v>
      </c>
      <c r="L2" s="1" t="s">
        <v>1403</v>
      </c>
      <c r="N2" s="82" t="s">
        <v>1322</v>
      </c>
      <c r="O2" s="82" t="s">
        <v>1323</v>
      </c>
      <c r="P2" s="82" t="s">
        <v>1324</v>
      </c>
      <c r="Q2" s="82" t="s">
        <v>1325</v>
      </c>
      <c r="R2" s="82" t="s">
        <v>1326</v>
      </c>
      <c r="S2" s="82" t="s">
        <v>1327</v>
      </c>
      <c r="T2" s="82" t="s">
        <v>1328</v>
      </c>
      <c r="U2" s="82" t="s">
        <v>1409</v>
      </c>
      <c r="V2" s="82" t="s">
        <v>1330</v>
      </c>
      <c r="W2" s="82" t="s">
        <v>1331</v>
      </c>
      <c r="X2" s="82" t="s">
        <v>1332</v>
      </c>
      <c r="Y2" s="82" t="s">
        <v>1333</v>
      </c>
      <c r="Z2" s="82" t="s">
        <v>1334</v>
      </c>
      <c r="AA2" s="82" t="s">
        <v>1335</v>
      </c>
      <c r="AB2" s="82" t="s">
        <v>1336</v>
      </c>
      <c r="AC2" s="82" t="s">
        <v>1337</v>
      </c>
      <c r="AD2" s="85" t="s">
        <v>1338</v>
      </c>
      <c r="AE2" s="82" t="s">
        <v>1339</v>
      </c>
      <c r="AF2" s="76" t="s">
        <v>1407</v>
      </c>
    </row>
    <row r="3" spans="1:32" ht="27" x14ac:dyDescent="0.25">
      <c r="A3" s="15" t="s">
        <v>40</v>
      </c>
      <c r="B3" s="15" t="s">
        <v>28</v>
      </c>
      <c r="C3" s="25" t="s">
        <v>34</v>
      </c>
      <c r="D3" s="25"/>
      <c r="E3" s="21" t="s">
        <v>37</v>
      </c>
      <c r="F3" s="21" t="s">
        <v>29</v>
      </c>
      <c r="G3" s="21" t="s">
        <v>30</v>
      </c>
      <c r="H3" s="42">
        <v>2</v>
      </c>
      <c r="I3" s="6" t="s">
        <v>20</v>
      </c>
      <c r="J3" s="34" t="s">
        <v>1398</v>
      </c>
      <c r="K3" s="14" t="s">
        <v>767</v>
      </c>
      <c r="L3" s="77" t="s">
        <v>607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>
        <v>1</v>
      </c>
      <c r="AC3" s="83"/>
      <c r="AD3" s="83"/>
      <c r="AE3" s="83"/>
      <c r="AF3" s="81">
        <f>SUM(N3:AE3)</f>
        <v>1</v>
      </c>
    </row>
    <row r="4" spans="1:32" ht="20.100000000000001" customHeight="1" x14ac:dyDescent="0.25">
      <c r="A4" s="15" t="s">
        <v>40</v>
      </c>
      <c r="B4" s="15" t="s">
        <v>28</v>
      </c>
      <c r="C4" s="25" t="s">
        <v>34</v>
      </c>
      <c r="D4" s="25"/>
      <c r="E4" s="21" t="s">
        <v>37</v>
      </c>
      <c r="F4" s="21" t="s">
        <v>29</v>
      </c>
      <c r="G4" s="21" t="s">
        <v>30</v>
      </c>
      <c r="H4" s="42">
        <v>2</v>
      </c>
      <c r="I4" s="6" t="s">
        <v>20</v>
      </c>
      <c r="J4" s="34" t="s">
        <v>1398</v>
      </c>
      <c r="K4" s="14" t="s">
        <v>767</v>
      </c>
      <c r="L4" s="77" t="s">
        <v>88</v>
      </c>
      <c r="N4" s="83"/>
      <c r="O4" s="83"/>
      <c r="P4" s="83"/>
      <c r="Q4" s="83"/>
      <c r="R4" s="83"/>
      <c r="S4" s="83"/>
      <c r="T4" s="83">
        <v>1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1">
        <f t="shared" ref="AF4:AF67" si="0">SUM(N4:AE4)</f>
        <v>1</v>
      </c>
    </row>
    <row r="5" spans="1:32" ht="20.100000000000001" customHeight="1" x14ac:dyDescent="0.25">
      <c r="A5" s="15" t="s">
        <v>40</v>
      </c>
      <c r="B5" s="15" t="s">
        <v>31</v>
      </c>
      <c r="C5" s="25" t="s">
        <v>35</v>
      </c>
      <c r="D5" s="25"/>
      <c r="E5" s="21" t="s">
        <v>38</v>
      </c>
      <c r="F5" s="21" t="s">
        <v>18</v>
      </c>
      <c r="G5" s="21" t="s">
        <v>30</v>
      </c>
      <c r="H5" s="42">
        <v>2</v>
      </c>
      <c r="I5" s="6" t="s">
        <v>20</v>
      </c>
      <c r="J5" s="34" t="s">
        <v>1391</v>
      </c>
      <c r="K5" s="14" t="s">
        <v>768</v>
      </c>
      <c r="L5" s="77" t="s">
        <v>607</v>
      </c>
      <c r="N5" s="83"/>
      <c r="O5" s="83"/>
      <c r="P5" s="83"/>
      <c r="Q5" s="83"/>
      <c r="R5" s="83"/>
      <c r="S5" s="83"/>
      <c r="T5" s="83"/>
      <c r="U5" s="83"/>
      <c r="V5" s="83"/>
      <c r="W5" s="83">
        <v>1</v>
      </c>
      <c r="X5" s="83"/>
      <c r="Y5" s="83"/>
      <c r="Z5" s="83"/>
      <c r="AA5" s="83"/>
      <c r="AB5" s="83"/>
      <c r="AC5" s="83"/>
      <c r="AD5" s="83"/>
      <c r="AE5" s="83"/>
      <c r="AF5" s="81">
        <f t="shared" si="0"/>
        <v>1</v>
      </c>
    </row>
    <row r="6" spans="1:32" ht="20.100000000000001" customHeight="1" x14ac:dyDescent="0.25">
      <c r="A6" s="24" t="s">
        <v>40</v>
      </c>
      <c r="B6" s="24" t="s">
        <v>31</v>
      </c>
      <c r="C6" s="25" t="s">
        <v>35</v>
      </c>
      <c r="D6" s="25"/>
      <c r="E6" s="21" t="s">
        <v>38</v>
      </c>
      <c r="F6" s="23" t="s">
        <v>18</v>
      </c>
      <c r="G6" s="23" t="s">
        <v>30</v>
      </c>
      <c r="H6" s="43">
        <v>2</v>
      </c>
      <c r="I6" s="6" t="s">
        <v>20</v>
      </c>
      <c r="J6" s="35" t="s">
        <v>1391</v>
      </c>
      <c r="K6" s="14" t="s">
        <v>768</v>
      </c>
      <c r="L6" s="77" t="s">
        <v>88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>
        <v>1</v>
      </c>
      <c r="AE6" s="83"/>
      <c r="AF6" s="81">
        <f t="shared" si="0"/>
        <v>1</v>
      </c>
    </row>
    <row r="7" spans="1:32" ht="20.100000000000001" customHeight="1" x14ac:dyDescent="0.25">
      <c r="A7" s="15" t="s">
        <v>40</v>
      </c>
      <c r="B7" s="15" t="s">
        <v>32</v>
      </c>
      <c r="C7" s="25" t="s">
        <v>36</v>
      </c>
      <c r="D7" s="25"/>
      <c r="E7" s="21" t="s">
        <v>39</v>
      </c>
      <c r="F7" s="23" t="s">
        <v>33</v>
      </c>
      <c r="G7" s="23" t="s">
        <v>30</v>
      </c>
      <c r="H7" s="43">
        <v>2</v>
      </c>
      <c r="I7" s="6" t="s">
        <v>20</v>
      </c>
      <c r="J7" s="35" t="s">
        <v>1395</v>
      </c>
      <c r="K7" s="14" t="s">
        <v>769</v>
      </c>
      <c r="L7" s="77" t="s">
        <v>607</v>
      </c>
      <c r="N7" s="83"/>
      <c r="O7" s="83"/>
      <c r="P7" s="83"/>
      <c r="Q7" s="83"/>
      <c r="R7" s="83"/>
      <c r="S7" s="83"/>
      <c r="T7" s="83"/>
      <c r="U7" s="83"/>
      <c r="V7" s="83">
        <v>1</v>
      </c>
      <c r="W7" s="83"/>
      <c r="X7" s="83"/>
      <c r="Y7" s="83"/>
      <c r="Z7" s="83"/>
      <c r="AA7" s="83"/>
      <c r="AB7" s="83"/>
      <c r="AC7" s="83"/>
      <c r="AD7" s="83"/>
      <c r="AE7" s="83"/>
      <c r="AF7" s="81">
        <f t="shared" si="0"/>
        <v>1</v>
      </c>
    </row>
    <row r="8" spans="1:32" ht="20.100000000000001" customHeight="1" x14ac:dyDescent="0.25">
      <c r="A8" s="15" t="s">
        <v>40</v>
      </c>
      <c r="B8" s="15" t="s">
        <v>32</v>
      </c>
      <c r="C8" s="25" t="s">
        <v>36</v>
      </c>
      <c r="D8" s="25"/>
      <c r="E8" s="21" t="s">
        <v>39</v>
      </c>
      <c r="F8" s="23" t="s">
        <v>33</v>
      </c>
      <c r="G8" s="23" t="s">
        <v>30</v>
      </c>
      <c r="H8" s="43">
        <v>2</v>
      </c>
      <c r="I8" s="6" t="s">
        <v>20</v>
      </c>
      <c r="J8" s="35" t="s">
        <v>1395</v>
      </c>
      <c r="K8" s="14" t="s">
        <v>769</v>
      </c>
      <c r="L8" s="77" t="s">
        <v>88</v>
      </c>
      <c r="N8" s="83"/>
      <c r="O8" s="83"/>
      <c r="P8" s="83"/>
      <c r="Q8" s="83"/>
      <c r="R8" s="83">
        <v>1</v>
      </c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1">
        <f t="shared" si="0"/>
        <v>1</v>
      </c>
    </row>
    <row r="9" spans="1:32" ht="20.100000000000001" customHeight="1" x14ac:dyDescent="0.25">
      <c r="A9" s="15" t="s">
        <v>41</v>
      </c>
      <c r="B9" s="15" t="s">
        <v>6</v>
      </c>
      <c r="C9" s="25" t="s">
        <v>56</v>
      </c>
      <c r="D9" s="25" t="s">
        <v>1248</v>
      </c>
      <c r="E9" s="21" t="s">
        <v>42</v>
      </c>
      <c r="F9" s="23" t="s">
        <v>43</v>
      </c>
      <c r="G9" s="23" t="s">
        <v>44</v>
      </c>
      <c r="H9" s="43">
        <v>2</v>
      </c>
      <c r="I9" s="23" t="s">
        <v>1320</v>
      </c>
      <c r="J9" s="35" t="s">
        <v>1387</v>
      </c>
      <c r="K9" s="14" t="s">
        <v>770</v>
      </c>
      <c r="L9" s="77" t="s">
        <v>607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>
        <v>1</v>
      </c>
      <c r="AD9" s="83"/>
      <c r="AE9" s="83"/>
      <c r="AF9" s="81">
        <f t="shared" si="0"/>
        <v>1</v>
      </c>
    </row>
    <row r="10" spans="1:32" ht="20.100000000000001" customHeight="1" x14ac:dyDescent="0.25">
      <c r="A10" s="15" t="s">
        <v>41</v>
      </c>
      <c r="B10" s="15" t="s">
        <v>6</v>
      </c>
      <c r="C10" s="25" t="s">
        <v>56</v>
      </c>
      <c r="D10" s="25" t="s">
        <v>1248</v>
      </c>
      <c r="E10" s="21" t="s">
        <v>42</v>
      </c>
      <c r="F10" s="23" t="s">
        <v>43</v>
      </c>
      <c r="G10" s="23" t="s">
        <v>44</v>
      </c>
      <c r="H10" s="43">
        <v>2</v>
      </c>
      <c r="I10" s="23" t="s">
        <v>1320</v>
      </c>
      <c r="J10" s="35" t="s">
        <v>1387</v>
      </c>
      <c r="K10" s="14" t="s">
        <v>770</v>
      </c>
      <c r="L10" s="77" t="s">
        <v>88</v>
      </c>
      <c r="N10" s="83"/>
      <c r="O10" s="83"/>
      <c r="P10" s="83"/>
      <c r="Q10" s="83"/>
      <c r="R10" s="83"/>
      <c r="S10" s="83"/>
      <c r="T10" s="83">
        <v>1</v>
      </c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1">
        <f t="shared" si="0"/>
        <v>1</v>
      </c>
    </row>
    <row r="11" spans="1:32" ht="20.100000000000001" customHeight="1" x14ac:dyDescent="0.25">
      <c r="A11" s="16" t="s">
        <v>41</v>
      </c>
      <c r="B11" s="16" t="s">
        <v>7</v>
      </c>
      <c r="C11" s="25" t="s">
        <v>56</v>
      </c>
      <c r="D11" s="25" t="s">
        <v>1248</v>
      </c>
      <c r="E11" s="21" t="s">
        <v>45</v>
      </c>
      <c r="F11" s="23" t="s">
        <v>43</v>
      </c>
      <c r="G11" s="23" t="s">
        <v>44</v>
      </c>
      <c r="H11" s="43">
        <v>2</v>
      </c>
      <c r="I11" s="23" t="s">
        <v>1320</v>
      </c>
      <c r="J11" s="35" t="s">
        <v>1386</v>
      </c>
      <c r="K11" s="14" t="s">
        <v>771</v>
      </c>
      <c r="L11" s="77" t="s">
        <v>607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>
        <v>1</v>
      </c>
      <c r="Z11" s="83"/>
      <c r="AA11" s="83"/>
      <c r="AB11" s="83"/>
      <c r="AC11" s="83"/>
      <c r="AD11" s="83"/>
      <c r="AE11" s="83"/>
      <c r="AF11" s="81">
        <f t="shared" si="0"/>
        <v>1</v>
      </c>
    </row>
    <row r="12" spans="1:32" ht="20.100000000000001" customHeight="1" x14ac:dyDescent="0.25">
      <c r="A12" s="16" t="s">
        <v>41</v>
      </c>
      <c r="B12" s="16" t="s">
        <v>7</v>
      </c>
      <c r="C12" s="25" t="s">
        <v>56</v>
      </c>
      <c r="D12" s="25" t="s">
        <v>1248</v>
      </c>
      <c r="E12" s="21" t="s">
        <v>45</v>
      </c>
      <c r="F12" s="23" t="s">
        <v>43</v>
      </c>
      <c r="G12" s="23" t="s">
        <v>44</v>
      </c>
      <c r="H12" s="43">
        <v>2</v>
      </c>
      <c r="I12" s="23" t="s">
        <v>1320</v>
      </c>
      <c r="J12" s="35" t="s">
        <v>1386</v>
      </c>
      <c r="K12" s="14" t="s">
        <v>771</v>
      </c>
      <c r="L12" s="77" t="s">
        <v>88</v>
      </c>
      <c r="N12" s="83">
        <v>1</v>
      </c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1">
        <f t="shared" si="0"/>
        <v>1</v>
      </c>
    </row>
    <row r="13" spans="1:32" ht="20.100000000000001" customHeight="1" x14ac:dyDescent="0.25">
      <c r="A13" s="15" t="s">
        <v>41</v>
      </c>
      <c r="B13" s="15" t="s">
        <v>8</v>
      </c>
      <c r="C13" s="25" t="s">
        <v>56</v>
      </c>
      <c r="D13" s="25" t="s">
        <v>1248</v>
      </c>
      <c r="E13" s="21" t="s">
        <v>46</v>
      </c>
      <c r="F13" s="23" t="s">
        <v>43</v>
      </c>
      <c r="G13" s="23" t="s">
        <v>44</v>
      </c>
      <c r="H13" s="43">
        <v>2</v>
      </c>
      <c r="I13" s="23" t="s">
        <v>1320</v>
      </c>
      <c r="J13" s="35" t="s">
        <v>1390</v>
      </c>
      <c r="K13" s="14" t="s">
        <v>772</v>
      </c>
      <c r="L13" s="77" t="s">
        <v>607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>
        <v>1</v>
      </c>
      <c r="Z13" s="83"/>
      <c r="AA13" s="83"/>
      <c r="AB13" s="83"/>
      <c r="AC13" s="83"/>
      <c r="AD13" s="83"/>
      <c r="AE13" s="83"/>
      <c r="AF13" s="81">
        <f t="shared" si="0"/>
        <v>1</v>
      </c>
    </row>
    <row r="14" spans="1:32" ht="20.100000000000001" customHeight="1" x14ac:dyDescent="0.25">
      <c r="A14" s="15" t="s">
        <v>41</v>
      </c>
      <c r="B14" s="15" t="s">
        <v>8</v>
      </c>
      <c r="C14" s="25" t="s">
        <v>56</v>
      </c>
      <c r="D14" s="25" t="s">
        <v>1248</v>
      </c>
      <c r="E14" s="21" t="s">
        <v>46</v>
      </c>
      <c r="F14" s="23" t="s">
        <v>43</v>
      </c>
      <c r="G14" s="23" t="s">
        <v>44</v>
      </c>
      <c r="H14" s="43">
        <v>2</v>
      </c>
      <c r="I14" s="23" t="s">
        <v>1320</v>
      </c>
      <c r="J14" s="35" t="s">
        <v>1390</v>
      </c>
      <c r="K14" s="14" t="s">
        <v>772</v>
      </c>
      <c r="L14" s="77" t="s">
        <v>88</v>
      </c>
      <c r="N14" s="83"/>
      <c r="O14" s="83"/>
      <c r="P14" s="83">
        <v>1</v>
      </c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1">
        <f t="shared" si="0"/>
        <v>1</v>
      </c>
    </row>
    <row r="15" spans="1:32" ht="20.100000000000001" customHeight="1" x14ac:dyDescent="0.25">
      <c r="A15" s="16" t="s">
        <v>41</v>
      </c>
      <c r="B15" s="16" t="s">
        <v>9</v>
      </c>
      <c r="C15" s="25" t="s">
        <v>56</v>
      </c>
      <c r="D15" s="25" t="s">
        <v>1248</v>
      </c>
      <c r="E15" s="21" t="s">
        <v>47</v>
      </c>
      <c r="F15" s="23" t="s">
        <v>43</v>
      </c>
      <c r="G15" s="23" t="s">
        <v>44</v>
      </c>
      <c r="H15" s="43">
        <v>2</v>
      </c>
      <c r="I15" s="23" t="s">
        <v>1320</v>
      </c>
      <c r="J15" s="35" t="s">
        <v>1385</v>
      </c>
      <c r="K15" s="14" t="s">
        <v>773</v>
      </c>
      <c r="L15" s="77" t="s">
        <v>607</v>
      </c>
      <c r="N15" s="83"/>
      <c r="O15" s="83"/>
      <c r="P15" s="83"/>
      <c r="Q15" s="83"/>
      <c r="R15" s="83"/>
      <c r="S15" s="83"/>
      <c r="T15" s="83">
        <v>1</v>
      </c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1">
        <f t="shared" si="0"/>
        <v>1</v>
      </c>
    </row>
    <row r="16" spans="1:32" ht="20.100000000000001" customHeight="1" x14ac:dyDescent="0.25">
      <c r="A16" s="16" t="s">
        <v>41</v>
      </c>
      <c r="B16" s="16" t="s">
        <v>9</v>
      </c>
      <c r="C16" s="25" t="s">
        <v>56</v>
      </c>
      <c r="D16" s="25" t="s">
        <v>1248</v>
      </c>
      <c r="E16" s="21" t="s">
        <v>47</v>
      </c>
      <c r="F16" s="23" t="s">
        <v>43</v>
      </c>
      <c r="G16" s="23" t="s">
        <v>44</v>
      </c>
      <c r="H16" s="43">
        <v>2</v>
      </c>
      <c r="I16" s="23" t="s">
        <v>1320</v>
      </c>
      <c r="J16" s="35" t="s">
        <v>1385</v>
      </c>
      <c r="K16" s="14" t="s">
        <v>773</v>
      </c>
      <c r="L16" s="77" t="s">
        <v>88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>
        <v>1</v>
      </c>
      <c r="Z16" s="83"/>
      <c r="AA16" s="83"/>
      <c r="AB16" s="83"/>
      <c r="AC16" s="83"/>
      <c r="AD16" s="83"/>
      <c r="AE16" s="83"/>
      <c r="AF16" s="81">
        <f t="shared" si="0"/>
        <v>1</v>
      </c>
    </row>
    <row r="17" spans="1:32" ht="20.100000000000001" customHeight="1" x14ac:dyDescent="0.25">
      <c r="A17" s="15" t="s">
        <v>41</v>
      </c>
      <c r="B17" s="15" t="s">
        <v>10</v>
      </c>
      <c r="C17" s="25" t="s">
        <v>56</v>
      </c>
      <c r="D17" s="25" t="s">
        <v>1248</v>
      </c>
      <c r="E17" s="21" t="s">
        <v>48</v>
      </c>
      <c r="F17" s="23" t="s">
        <v>43</v>
      </c>
      <c r="G17" s="23" t="s">
        <v>44</v>
      </c>
      <c r="H17" s="43">
        <v>2</v>
      </c>
      <c r="I17" s="23" t="s">
        <v>1320</v>
      </c>
      <c r="J17" s="35" t="s">
        <v>1385</v>
      </c>
      <c r="K17" s="14" t="s">
        <v>774</v>
      </c>
      <c r="L17" s="77" t="s">
        <v>607</v>
      </c>
      <c r="N17" s="83"/>
      <c r="O17" s="83"/>
      <c r="P17" s="83"/>
      <c r="Q17" s="83"/>
      <c r="R17" s="83"/>
      <c r="S17" s="83"/>
      <c r="T17" s="83">
        <v>1</v>
      </c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1">
        <f t="shared" si="0"/>
        <v>1</v>
      </c>
    </row>
    <row r="18" spans="1:32" ht="20.100000000000001" customHeight="1" x14ac:dyDescent="0.25">
      <c r="A18" s="24" t="s">
        <v>41</v>
      </c>
      <c r="B18" s="24" t="s">
        <v>10</v>
      </c>
      <c r="C18" s="25" t="s">
        <v>56</v>
      </c>
      <c r="D18" s="25" t="s">
        <v>1248</v>
      </c>
      <c r="E18" s="23" t="s">
        <v>48</v>
      </c>
      <c r="F18" s="23" t="s">
        <v>43</v>
      </c>
      <c r="G18" s="23" t="s">
        <v>44</v>
      </c>
      <c r="H18" s="43">
        <v>2</v>
      </c>
      <c r="I18" s="23" t="s">
        <v>1320</v>
      </c>
      <c r="J18" s="35" t="s">
        <v>1385</v>
      </c>
      <c r="K18" s="14" t="s">
        <v>774</v>
      </c>
      <c r="L18" s="77" t="s">
        <v>88</v>
      </c>
      <c r="N18" s="83"/>
      <c r="O18" s="83"/>
      <c r="P18" s="83"/>
      <c r="Q18" s="83"/>
      <c r="R18" s="83"/>
      <c r="S18" s="83"/>
      <c r="T18" s="83"/>
      <c r="U18" s="83"/>
      <c r="V18" s="83"/>
      <c r="W18" s="83">
        <v>1</v>
      </c>
      <c r="X18" s="83"/>
      <c r="Y18" s="83"/>
      <c r="Z18" s="83"/>
      <c r="AA18" s="83"/>
      <c r="AB18" s="83"/>
      <c r="AC18" s="83"/>
      <c r="AD18" s="83"/>
      <c r="AE18" s="83"/>
      <c r="AF18" s="81">
        <f t="shared" si="0"/>
        <v>1</v>
      </c>
    </row>
    <row r="19" spans="1:32" ht="20.100000000000001" customHeight="1" x14ac:dyDescent="0.25">
      <c r="A19" s="16" t="s">
        <v>41</v>
      </c>
      <c r="B19" s="16" t="s">
        <v>11</v>
      </c>
      <c r="C19" s="25" t="s">
        <v>56</v>
      </c>
      <c r="D19" s="25" t="s">
        <v>1248</v>
      </c>
      <c r="E19" s="23" t="s">
        <v>49</v>
      </c>
      <c r="F19" s="23" t="s">
        <v>43</v>
      </c>
      <c r="G19" s="23" t="s">
        <v>44</v>
      </c>
      <c r="H19" s="43">
        <v>2</v>
      </c>
      <c r="I19" s="23" t="s">
        <v>1320</v>
      </c>
      <c r="J19" s="35" t="s">
        <v>1387</v>
      </c>
      <c r="K19" s="14" t="s">
        <v>775</v>
      </c>
      <c r="L19" s="77" t="s">
        <v>607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>
        <v>1</v>
      </c>
      <c r="AA19" s="83"/>
      <c r="AB19" s="83"/>
      <c r="AC19" s="83"/>
      <c r="AD19" s="83"/>
      <c r="AE19" s="83"/>
      <c r="AF19" s="81">
        <f t="shared" si="0"/>
        <v>1</v>
      </c>
    </row>
    <row r="20" spans="1:32" ht="20.100000000000001" customHeight="1" x14ac:dyDescent="0.25">
      <c r="A20" s="49" t="s">
        <v>41</v>
      </c>
      <c r="B20" s="49" t="s">
        <v>11</v>
      </c>
      <c r="C20" s="25" t="s">
        <v>56</v>
      </c>
      <c r="D20" s="25" t="s">
        <v>1248</v>
      </c>
      <c r="E20" s="23" t="s">
        <v>49</v>
      </c>
      <c r="F20" s="23" t="s">
        <v>43</v>
      </c>
      <c r="G20" s="23" t="s">
        <v>44</v>
      </c>
      <c r="H20" s="43">
        <v>2</v>
      </c>
      <c r="I20" s="23" t="s">
        <v>1320</v>
      </c>
      <c r="J20" s="35" t="s">
        <v>1387</v>
      </c>
      <c r="K20" s="14" t="s">
        <v>775</v>
      </c>
      <c r="L20" s="77" t="s">
        <v>88</v>
      </c>
      <c r="N20" s="83"/>
      <c r="O20" s="83"/>
      <c r="P20" s="83"/>
      <c r="Q20" s="83"/>
      <c r="R20" s="83">
        <v>1</v>
      </c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1">
        <f t="shared" si="0"/>
        <v>1</v>
      </c>
    </row>
    <row r="21" spans="1:32" ht="20.100000000000001" customHeight="1" x14ac:dyDescent="0.25">
      <c r="A21" s="15" t="s">
        <v>41</v>
      </c>
      <c r="B21" s="15" t="s">
        <v>12</v>
      </c>
      <c r="C21" s="25" t="s">
        <v>56</v>
      </c>
      <c r="D21" s="25" t="s">
        <v>1248</v>
      </c>
      <c r="E21" s="21" t="s">
        <v>50</v>
      </c>
      <c r="F21" s="21" t="s">
        <v>43</v>
      </c>
      <c r="G21" s="21" t="s">
        <v>44</v>
      </c>
      <c r="H21" s="42">
        <v>2</v>
      </c>
      <c r="I21" s="23" t="s">
        <v>1320</v>
      </c>
      <c r="J21" s="34" t="s">
        <v>1385</v>
      </c>
      <c r="K21" s="14" t="s">
        <v>776</v>
      </c>
      <c r="L21" s="77" t="s">
        <v>607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>
        <v>1</v>
      </c>
      <c r="AB21" s="83"/>
      <c r="AC21" s="83"/>
      <c r="AD21" s="83"/>
      <c r="AE21" s="83"/>
      <c r="AF21" s="81">
        <f t="shared" si="0"/>
        <v>1</v>
      </c>
    </row>
    <row r="22" spans="1:32" ht="20.100000000000001" customHeight="1" x14ac:dyDescent="0.25">
      <c r="A22" s="15" t="s">
        <v>41</v>
      </c>
      <c r="B22" s="15" t="s">
        <v>12</v>
      </c>
      <c r="C22" s="25" t="s">
        <v>56</v>
      </c>
      <c r="D22" s="25" t="s">
        <v>1248</v>
      </c>
      <c r="E22" s="21" t="s">
        <v>50</v>
      </c>
      <c r="F22" s="21" t="s">
        <v>43</v>
      </c>
      <c r="G22" s="21" t="s">
        <v>44</v>
      </c>
      <c r="H22" s="42">
        <v>2</v>
      </c>
      <c r="I22" s="23" t="s">
        <v>1320</v>
      </c>
      <c r="J22" s="34" t="s">
        <v>1385</v>
      </c>
      <c r="K22" s="14" t="s">
        <v>776</v>
      </c>
      <c r="L22" s="77" t="s">
        <v>88</v>
      </c>
      <c r="N22" s="83"/>
      <c r="O22" s="83"/>
      <c r="P22" s="83"/>
      <c r="Q22" s="83"/>
      <c r="R22" s="83"/>
      <c r="S22" s="83"/>
      <c r="T22" s="83"/>
      <c r="U22" s="83">
        <v>1</v>
      </c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1">
        <f t="shared" si="0"/>
        <v>1</v>
      </c>
    </row>
    <row r="23" spans="1:32" ht="20.100000000000001" customHeight="1" x14ac:dyDescent="0.25">
      <c r="A23" s="15" t="s">
        <v>41</v>
      </c>
      <c r="B23" s="15" t="s">
        <v>13</v>
      </c>
      <c r="C23" s="25" t="s">
        <v>56</v>
      </c>
      <c r="D23" s="25" t="s">
        <v>1248</v>
      </c>
      <c r="E23" s="21" t="s">
        <v>51</v>
      </c>
      <c r="F23" s="21" t="s">
        <v>43</v>
      </c>
      <c r="G23" s="21" t="s">
        <v>44</v>
      </c>
      <c r="H23" s="42">
        <v>2</v>
      </c>
      <c r="I23" s="23" t="s">
        <v>1320</v>
      </c>
      <c r="J23" s="34" t="s">
        <v>1385</v>
      </c>
      <c r="K23" s="14" t="s">
        <v>777</v>
      </c>
      <c r="L23" s="77" t="s">
        <v>607</v>
      </c>
      <c r="N23" s="83"/>
      <c r="O23" s="83"/>
      <c r="P23" s="83"/>
      <c r="Q23" s="83"/>
      <c r="R23" s="83"/>
      <c r="S23" s="83"/>
      <c r="T23" s="83"/>
      <c r="U23" s="83"/>
      <c r="V23" s="83">
        <v>1</v>
      </c>
      <c r="W23" s="83"/>
      <c r="X23" s="83"/>
      <c r="Y23" s="83"/>
      <c r="Z23" s="83"/>
      <c r="AA23" s="83"/>
      <c r="AB23" s="83"/>
      <c r="AC23" s="83"/>
      <c r="AD23" s="83"/>
      <c r="AE23" s="83"/>
      <c r="AF23" s="81">
        <f t="shared" si="0"/>
        <v>1</v>
      </c>
    </row>
    <row r="24" spans="1:32" ht="20.100000000000001" customHeight="1" x14ac:dyDescent="0.25">
      <c r="A24" s="15" t="s">
        <v>41</v>
      </c>
      <c r="B24" s="15" t="s">
        <v>13</v>
      </c>
      <c r="C24" s="25" t="s">
        <v>56</v>
      </c>
      <c r="D24" s="25" t="s">
        <v>1248</v>
      </c>
      <c r="E24" s="21" t="s">
        <v>51</v>
      </c>
      <c r="F24" s="21" t="s">
        <v>43</v>
      </c>
      <c r="G24" s="21" t="s">
        <v>44</v>
      </c>
      <c r="H24" s="42">
        <v>2</v>
      </c>
      <c r="I24" s="23" t="s">
        <v>1320</v>
      </c>
      <c r="J24" s="34" t="s">
        <v>1385</v>
      </c>
      <c r="K24" s="14" t="s">
        <v>777</v>
      </c>
      <c r="L24" s="77" t="s">
        <v>88</v>
      </c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>
        <v>1</v>
      </c>
      <c r="AA24" s="83"/>
      <c r="AB24" s="83"/>
      <c r="AC24" s="83"/>
      <c r="AD24" s="83"/>
      <c r="AE24" s="83"/>
      <c r="AF24" s="81">
        <f t="shared" si="0"/>
        <v>1</v>
      </c>
    </row>
    <row r="25" spans="1:32" ht="20.100000000000001" customHeight="1" x14ac:dyDescent="0.25">
      <c r="A25" s="15" t="s">
        <v>41</v>
      </c>
      <c r="B25" s="15" t="s">
        <v>14</v>
      </c>
      <c r="C25" s="25" t="s">
        <v>56</v>
      </c>
      <c r="D25" s="25" t="s">
        <v>1248</v>
      </c>
      <c r="E25" s="21" t="s">
        <v>52</v>
      </c>
      <c r="F25" s="21" t="s">
        <v>43</v>
      </c>
      <c r="G25" s="21" t="s">
        <v>44</v>
      </c>
      <c r="H25" s="42">
        <v>2</v>
      </c>
      <c r="I25" s="23" t="s">
        <v>1320</v>
      </c>
      <c r="J25" s="34" t="s">
        <v>1385</v>
      </c>
      <c r="K25" s="14" t="s">
        <v>778</v>
      </c>
      <c r="L25" s="77" t="s">
        <v>607</v>
      </c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>
        <v>1</v>
      </c>
      <c r="AE25" s="83"/>
      <c r="AF25" s="81">
        <f t="shared" si="0"/>
        <v>1</v>
      </c>
    </row>
    <row r="26" spans="1:32" ht="20.100000000000001" customHeight="1" x14ac:dyDescent="0.25">
      <c r="A26" s="15" t="s">
        <v>41</v>
      </c>
      <c r="B26" s="15" t="s">
        <v>14</v>
      </c>
      <c r="C26" s="25" t="s">
        <v>56</v>
      </c>
      <c r="D26" s="25" t="s">
        <v>1248</v>
      </c>
      <c r="E26" s="21" t="s">
        <v>52</v>
      </c>
      <c r="F26" s="21" t="s">
        <v>43</v>
      </c>
      <c r="G26" s="21" t="s">
        <v>44</v>
      </c>
      <c r="H26" s="42">
        <v>2</v>
      </c>
      <c r="I26" s="21" t="s">
        <v>1320</v>
      </c>
      <c r="J26" s="34" t="s">
        <v>1385</v>
      </c>
      <c r="K26" s="14" t="s">
        <v>778</v>
      </c>
      <c r="L26" s="78" t="s">
        <v>88</v>
      </c>
      <c r="N26" s="83"/>
      <c r="O26" s="83"/>
      <c r="P26" s="83"/>
      <c r="Q26" s="83"/>
      <c r="R26" s="83">
        <v>1</v>
      </c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1">
        <f t="shared" si="0"/>
        <v>1</v>
      </c>
    </row>
    <row r="27" spans="1:32" ht="20.100000000000001" customHeight="1" x14ac:dyDescent="0.25">
      <c r="A27" s="15" t="s">
        <v>41</v>
      </c>
      <c r="B27" s="15" t="s">
        <v>15</v>
      </c>
      <c r="C27" s="25" t="s">
        <v>56</v>
      </c>
      <c r="D27" s="25" t="s">
        <v>1248</v>
      </c>
      <c r="E27" s="21" t="s">
        <v>53</v>
      </c>
      <c r="F27" s="21" t="s">
        <v>43</v>
      </c>
      <c r="G27" s="21" t="s">
        <v>44</v>
      </c>
      <c r="H27" s="42">
        <v>2</v>
      </c>
      <c r="I27" s="23" t="s">
        <v>1320</v>
      </c>
      <c r="J27" s="34" t="s">
        <v>1395</v>
      </c>
      <c r="K27" s="14" t="s">
        <v>779</v>
      </c>
      <c r="L27" s="77" t="s">
        <v>607</v>
      </c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>
        <v>1</v>
      </c>
      <c r="AA27" s="83"/>
      <c r="AB27" s="83"/>
      <c r="AC27" s="83"/>
      <c r="AD27" s="83"/>
      <c r="AE27" s="83"/>
      <c r="AF27" s="81">
        <f t="shared" si="0"/>
        <v>1</v>
      </c>
    </row>
    <row r="28" spans="1:32" ht="20.100000000000001" customHeight="1" x14ac:dyDescent="0.25">
      <c r="A28" s="15" t="s">
        <v>41</v>
      </c>
      <c r="B28" s="15" t="s">
        <v>15</v>
      </c>
      <c r="C28" s="25" t="s">
        <v>56</v>
      </c>
      <c r="D28" s="25" t="s">
        <v>1248</v>
      </c>
      <c r="E28" s="21" t="s">
        <v>53</v>
      </c>
      <c r="F28" s="21" t="s">
        <v>43</v>
      </c>
      <c r="G28" s="21" t="s">
        <v>44</v>
      </c>
      <c r="H28" s="42">
        <v>2</v>
      </c>
      <c r="I28" s="23" t="s">
        <v>1320</v>
      </c>
      <c r="J28" s="34" t="s">
        <v>1395</v>
      </c>
      <c r="K28" s="14" t="s">
        <v>779</v>
      </c>
      <c r="L28" s="77" t="s">
        <v>88</v>
      </c>
      <c r="N28" s="83"/>
      <c r="O28" s="83"/>
      <c r="P28" s="83"/>
      <c r="Q28" s="83"/>
      <c r="R28" s="83"/>
      <c r="S28" s="83"/>
      <c r="T28" s="83"/>
      <c r="U28" s="83"/>
      <c r="V28" s="83"/>
      <c r="W28" s="83">
        <v>1</v>
      </c>
      <c r="X28" s="83"/>
      <c r="Y28" s="83"/>
      <c r="Z28" s="83"/>
      <c r="AA28" s="83"/>
      <c r="AB28" s="83"/>
      <c r="AC28" s="83"/>
      <c r="AD28" s="83"/>
      <c r="AE28" s="83"/>
      <c r="AF28" s="81">
        <f t="shared" si="0"/>
        <v>1</v>
      </c>
    </row>
    <row r="29" spans="1:32" ht="20.100000000000001" customHeight="1" x14ac:dyDescent="0.25">
      <c r="A29" s="15" t="s">
        <v>41</v>
      </c>
      <c r="B29" s="15" t="s">
        <v>16</v>
      </c>
      <c r="C29" s="25" t="s">
        <v>56</v>
      </c>
      <c r="D29" s="25" t="s">
        <v>1248</v>
      </c>
      <c r="E29" s="21" t="s">
        <v>54</v>
      </c>
      <c r="F29" s="21" t="s">
        <v>43</v>
      </c>
      <c r="G29" s="21" t="s">
        <v>44</v>
      </c>
      <c r="H29" s="42">
        <v>2</v>
      </c>
      <c r="I29" s="23" t="s">
        <v>1320</v>
      </c>
      <c r="J29" s="34" t="s">
        <v>1385</v>
      </c>
      <c r="K29" s="14" t="s">
        <v>780</v>
      </c>
      <c r="L29" s="77" t="s">
        <v>607</v>
      </c>
      <c r="N29" s="83"/>
      <c r="O29" s="83"/>
      <c r="P29" s="83"/>
      <c r="Q29" s="83"/>
      <c r="R29" s="83"/>
      <c r="S29" s="83"/>
      <c r="T29" s="83">
        <v>1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1">
        <f t="shared" si="0"/>
        <v>1</v>
      </c>
    </row>
    <row r="30" spans="1:32" ht="20.100000000000001" customHeight="1" x14ac:dyDescent="0.25">
      <c r="A30" s="15" t="s">
        <v>41</v>
      </c>
      <c r="B30" s="15" t="s">
        <v>16</v>
      </c>
      <c r="C30" s="25" t="s">
        <v>56</v>
      </c>
      <c r="D30" s="25" t="s">
        <v>1248</v>
      </c>
      <c r="E30" s="21" t="s">
        <v>54</v>
      </c>
      <c r="F30" s="21" t="s">
        <v>43</v>
      </c>
      <c r="G30" s="21" t="s">
        <v>44</v>
      </c>
      <c r="H30" s="42">
        <v>2</v>
      </c>
      <c r="I30" s="23" t="s">
        <v>1320</v>
      </c>
      <c r="J30" s="34" t="s">
        <v>1385</v>
      </c>
      <c r="K30" s="14" t="s">
        <v>780</v>
      </c>
      <c r="L30" s="77" t="s">
        <v>88</v>
      </c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>
        <v>1</v>
      </c>
      <c r="AD30" s="83"/>
      <c r="AE30" s="83"/>
      <c r="AF30" s="81">
        <f t="shared" si="0"/>
        <v>1</v>
      </c>
    </row>
    <row r="31" spans="1:32" ht="20.100000000000001" customHeight="1" x14ac:dyDescent="0.25">
      <c r="A31" s="15" t="s">
        <v>41</v>
      </c>
      <c r="B31" s="15" t="s">
        <v>17</v>
      </c>
      <c r="C31" s="25" t="s">
        <v>56</v>
      </c>
      <c r="D31" s="25" t="s">
        <v>1248</v>
      </c>
      <c r="E31" s="21" t="s">
        <v>55</v>
      </c>
      <c r="F31" s="21" t="s">
        <v>43</v>
      </c>
      <c r="G31" s="21" t="s">
        <v>44</v>
      </c>
      <c r="H31" s="42">
        <v>2</v>
      </c>
      <c r="I31" s="21" t="s">
        <v>1320</v>
      </c>
      <c r="J31" s="34" t="s">
        <v>1385</v>
      </c>
      <c r="K31" s="14" t="s">
        <v>781</v>
      </c>
      <c r="L31" s="78" t="s">
        <v>607</v>
      </c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>
        <v>1</v>
      </c>
      <c r="AF31" s="81">
        <f t="shared" si="0"/>
        <v>1</v>
      </c>
    </row>
    <row r="32" spans="1:32" ht="20.100000000000001" customHeight="1" x14ac:dyDescent="0.25">
      <c r="A32" s="15" t="s">
        <v>41</v>
      </c>
      <c r="B32" s="15" t="s">
        <v>17</v>
      </c>
      <c r="C32" s="25" t="s">
        <v>56</v>
      </c>
      <c r="D32" s="25" t="s">
        <v>1248</v>
      </c>
      <c r="E32" s="21" t="s">
        <v>55</v>
      </c>
      <c r="F32" s="21" t="s">
        <v>43</v>
      </c>
      <c r="G32" s="21" t="s">
        <v>44</v>
      </c>
      <c r="H32" s="42">
        <v>2</v>
      </c>
      <c r="I32" s="23" t="s">
        <v>1320</v>
      </c>
      <c r="J32" s="34" t="s">
        <v>1385</v>
      </c>
      <c r="K32" s="14" t="s">
        <v>781</v>
      </c>
      <c r="L32" s="77" t="s">
        <v>88</v>
      </c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>
        <v>1</v>
      </c>
      <c r="AE32" s="83"/>
      <c r="AF32" s="81">
        <f t="shared" si="0"/>
        <v>1</v>
      </c>
    </row>
    <row r="33" spans="1:32" ht="20.100000000000001" customHeight="1" x14ac:dyDescent="0.25">
      <c r="A33" s="24" t="s">
        <v>57</v>
      </c>
      <c r="B33" s="24" t="s">
        <v>6</v>
      </c>
      <c r="C33" s="25" t="s">
        <v>56</v>
      </c>
      <c r="D33" s="25" t="s">
        <v>1306</v>
      </c>
      <c r="E33" s="23" t="s">
        <v>58</v>
      </c>
      <c r="F33" s="23" t="s">
        <v>17</v>
      </c>
      <c r="G33" s="23" t="s">
        <v>59</v>
      </c>
      <c r="H33" s="43">
        <v>2</v>
      </c>
      <c r="I33" s="23" t="s">
        <v>20</v>
      </c>
      <c r="J33" s="35" t="s">
        <v>1360</v>
      </c>
      <c r="K33" s="14" t="s">
        <v>782</v>
      </c>
      <c r="L33" s="77" t="s">
        <v>607</v>
      </c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>
        <v>1</v>
      </c>
      <c r="AC33" s="83"/>
      <c r="AD33" s="83"/>
      <c r="AE33" s="83"/>
      <c r="AF33" s="81">
        <f t="shared" si="0"/>
        <v>1</v>
      </c>
    </row>
    <row r="34" spans="1:32" ht="20.100000000000001" customHeight="1" x14ac:dyDescent="0.25">
      <c r="A34" s="24" t="s">
        <v>57</v>
      </c>
      <c r="B34" s="24" t="s">
        <v>6</v>
      </c>
      <c r="C34" s="25" t="s">
        <v>56</v>
      </c>
      <c r="D34" s="25" t="s">
        <v>1306</v>
      </c>
      <c r="E34" s="23" t="s">
        <v>58</v>
      </c>
      <c r="F34" s="21" t="s">
        <v>17</v>
      </c>
      <c r="G34" s="23" t="s">
        <v>59</v>
      </c>
      <c r="H34" s="42">
        <v>2</v>
      </c>
      <c r="I34" s="21" t="s">
        <v>20</v>
      </c>
      <c r="J34" s="34" t="s">
        <v>1360</v>
      </c>
      <c r="K34" s="14" t="s">
        <v>782</v>
      </c>
      <c r="L34" s="78" t="s">
        <v>88</v>
      </c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>
        <v>1</v>
      </c>
      <c r="AF34" s="81">
        <f t="shared" si="0"/>
        <v>1</v>
      </c>
    </row>
    <row r="35" spans="1:32" ht="20.100000000000001" customHeight="1" x14ac:dyDescent="0.25">
      <c r="A35" s="49" t="s">
        <v>57</v>
      </c>
      <c r="B35" s="49" t="s">
        <v>7</v>
      </c>
      <c r="C35" s="25" t="s">
        <v>56</v>
      </c>
      <c r="D35" s="25" t="s">
        <v>1306</v>
      </c>
      <c r="E35" s="23" t="s">
        <v>58</v>
      </c>
      <c r="F35" s="21" t="s">
        <v>17</v>
      </c>
      <c r="G35" s="23" t="s">
        <v>59</v>
      </c>
      <c r="H35" s="42">
        <v>2</v>
      </c>
      <c r="I35" s="21" t="s">
        <v>20</v>
      </c>
      <c r="J35" s="34" t="s">
        <v>1360</v>
      </c>
      <c r="K35" s="14" t="s">
        <v>783</v>
      </c>
      <c r="L35" s="78" t="s">
        <v>607</v>
      </c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>
        <v>1</v>
      </c>
      <c r="AF35" s="81">
        <f t="shared" si="0"/>
        <v>1</v>
      </c>
    </row>
    <row r="36" spans="1:32" ht="20.100000000000001" customHeight="1" x14ac:dyDescent="0.25">
      <c r="A36" s="49" t="s">
        <v>57</v>
      </c>
      <c r="B36" s="49" t="s">
        <v>7</v>
      </c>
      <c r="C36" s="25" t="s">
        <v>56</v>
      </c>
      <c r="D36" s="25" t="s">
        <v>1306</v>
      </c>
      <c r="E36" s="23" t="s">
        <v>58</v>
      </c>
      <c r="F36" s="21" t="s">
        <v>17</v>
      </c>
      <c r="G36" s="23" t="s">
        <v>59</v>
      </c>
      <c r="H36" s="42">
        <v>2</v>
      </c>
      <c r="I36" s="21" t="s">
        <v>20</v>
      </c>
      <c r="J36" s="34" t="s">
        <v>1360</v>
      </c>
      <c r="K36" s="14" t="s">
        <v>783</v>
      </c>
      <c r="L36" s="78" t="s">
        <v>88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>
        <v>1</v>
      </c>
      <c r="AD36" s="83"/>
      <c r="AE36" s="83"/>
      <c r="AF36" s="81">
        <f t="shared" si="0"/>
        <v>1</v>
      </c>
    </row>
    <row r="37" spans="1:32" ht="20.100000000000001" customHeight="1" x14ac:dyDescent="0.25">
      <c r="A37" s="24" t="s">
        <v>86</v>
      </c>
      <c r="B37" s="24" t="s">
        <v>24</v>
      </c>
      <c r="C37" s="25" t="s">
        <v>87</v>
      </c>
      <c r="D37" s="25"/>
      <c r="E37" s="23" t="s">
        <v>73</v>
      </c>
      <c r="F37" s="21" t="s">
        <v>60</v>
      </c>
      <c r="G37" s="23" t="s">
        <v>30</v>
      </c>
      <c r="H37" s="42">
        <v>2</v>
      </c>
      <c r="I37" s="21" t="s">
        <v>20</v>
      </c>
      <c r="J37" s="34" t="s">
        <v>1373</v>
      </c>
      <c r="K37" s="14" t="s">
        <v>784</v>
      </c>
      <c r="L37" s="78" t="s">
        <v>607</v>
      </c>
      <c r="N37" s="83"/>
      <c r="O37" s="83"/>
      <c r="P37" s="83"/>
      <c r="Q37" s="83"/>
      <c r="R37" s="83">
        <v>1</v>
      </c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1">
        <f t="shared" si="0"/>
        <v>1</v>
      </c>
    </row>
    <row r="38" spans="1:32" ht="20.100000000000001" customHeight="1" x14ac:dyDescent="0.25">
      <c r="A38" s="24" t="s">
        <v>86</v>
      </c>
      <c r="B38" s="24" t="s">
        <v>24</v>
      </c>
      <c r="C38" s="25" t="s">
        <v>87</v>
      </c>
      <c r="D38" s="25"/>
      <c r="E38" s="23" t="s">
        <v>73</v>
      </c>
      <c r="F38" s="21" t="s">
        <v>60</v>
      </c>
      <c r="G38" s="23" t="s">
        <v>30</v>
      </c>
      <c r="H38" s="42">
        <v>2</v>
      </c>
      <c r="I38" s="21" t="s">
        <v>20</v>
      </c>
      <c r="J38" s="34" t="s">
        <v>1373</v>
      </c>
      <c r="K38" s="14" t="s">
        <v>784</v>
      </c>
      <c r="L38" s="78" t="s">
        <v>88</v>
      </c>
      <c r="N38" s="83"/>
      <c r="O38" s="83"/>
      <c r="P38" s="83"/>
      <c r="Q38" s="83"/>
      <c r="R38" s="83"/>
      <c r="S38" s="83">
        <v>1</v>
      </c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1">
        <f t="shared" si="0"/>
        <v>1</v>
      </c>
    </row>
    <row r="39" spans="1:32" ht="20.100000000000001" customHeight="1" x14ac:dyDescent="0.25">
      <c r="A39" s="49" t="s">
        <v>86</v>
      </c>
      <c r="B39" s="49" t="s">
        <v>25</v>
      </c>
      <c r="C39" s="25" t="s">
        <v>87</v>
      </c>
      <c r="D39" s="25"/>
      <c r="E39" s="26" t="s">
        <v>74</v>
      </c>
      <c r="F39" s="22" t="s">
        <v>60</v>
      </c>
      <c r="G39" s="26" t="s">
        <v>30</v>
      </c>
      <c r="H39" s="42">
        <v>2</v>
      </c>
      <c r="I39" s="21" t="s">
        <v>20</v>
      </c>
      <c r="J39" s="36" t="s">
        <v>1360</v>
      </c>
      <c r="K39" s="14" t="s">
        <v>785</v>
      </c>
      <c r="L39" s="78" t="s">
        <v>607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>
        <v>1</v>
      </c>
      <c r="AE39" s="83"/>
      <c r="AF39" s="81">
        <f t="shared" si="0"/>
        <v>1</v>
      </c>
    </row>
    <row r="40" spans="1:32" ht="20.100000000000001" customHeight="1" x14ac:dyDescent="0.25">
      <c r="A40" s="49" t="s">
        <v>86</v>
      </c>
      <c r="B40" s="49" t="s">
        <v>25</v>
      </c>
      <c r="C40" s="25" t="s">
        <v>87</v>
      </c>
      <c r="D40" s="25"/>
      <c r="E40" s="26" t="s">
        <v>74</v>
      </c>
      <c r="F40" s="22" t="s">
        <v>60</v>
      </c>
      <c r="G40" s="26" t="s">
        <v>30</v>
      </c>
      <c r="H40" s="42">
        <v>2</v>
      </c>
      <c r="I40" s="21" t="s">
        <v>20</v>
      </c>
      <c r="J40" s="36" t="s">
        <v>1360</v>
      </c>
      <c r="K40" s="14" t="s">
        <v>785</v>
      </c>
      <c r="L40" s="78" t="s">
        <v>88</v>
      </c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>
        <v>1</v>
      </c>
      <c r="Z40" s="83"/>
      <c r="AA40" s="83"/>
      <c r="AB40" s="83"/>
      <c r="AC40" s="83"/>
      <c r="AD40" s="83"/>
      <c r="AE40" s="83"/>
      <c r="AF40" s="81">
        <f t="shared" si="0"/>
        <v>1</v>
      </c>
    </row>
    <row r="41" spans="1:32" ht="20.100000000000001" customHeight="1" x14ac:dyDescent="0.25">
      <c r="A41" s="24" t="s">
        <v>86</v>
      </c>
      <c r="B41" s="24" t="s">
        <v>26</v>
      </c>
      <c r="C41" s="25" t="s">
        <v>87</v>
      </c>
      <c r="D41" s="25"/>
      <c r="E41" s="23" t="s">
        <v>75</v>
      </c>
      <c r="F41" s="21" t="s">
        <v>60</v>
      </c>
      <c r="G41" s="23" t="s">
        <v>30</v>
      </c>
      <c r="H41" s="42">
        <v>2</v>
      </c>
      <c r="I41" s="21" t="s">
        <v>20</v>
      </c>
      <c r="J41" s="34" t="s">
        <v>1360</v>
      </c>
      <c r="K41" s="14" t="s">
        <v>786</v>
      </c>
      <c r="L41" s="78" t="s">
        <v>607</v>
      </c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>
        <v>1</v>
      </c>
      <c r="AA41" s="83"/>
      <c r="AB41" s="83"/>
      <c r="AC41" s="83"/>
      <c r="AD41" s="83"/>
      <c r="AE41" s="83"/>
      <c r="AF41" s="81">
        <f t="shared" si="0"/>
        <v>1</v>
      </c>
    </row>
    <row r="42" spans="1:32" ht="20.100000000000001" customHeight="1" x14ac:dyDescent="0.25">
      <c r="A42" s="24" t="s">
        <v>86</v>
      </c>
      <c r="B42" s="24" t="s">
        <v>26</v>
      </c>
      <c r="C42" s="25" t="s">
        <v>87</v>
      </c>
      <c r="D42" s="25"/>
      <c r="E42" s="23" t="s">
        <v>75</v>
      </c>
      <c r="F42" s="21" t="s">
        <v>60</v>
      </c>
      <c r="G42" s="23" t="s">
        <v>30</v>
      </c>
      <c r="H42" s="42">
        <v>2</v>
      </c>
      <c r="I42" s="21" t="s">
        <v>20</v>
      </c>
      <c r="J42" s="34" t="s">
        <v>1360</v>
      </c>
      <c r="K42" s="14" t="s">
        <v>786</v>
      </c>
      <c r="L42" s="78" t="s">
        <v>88</v>
      </c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>
        <v>1</v>
      </c>
      <c r="AF42" s="81">
        <f t="shared" si="0"/>
        <v>1</v>
      </c>
    </row>
    <row r="43" spans="1:32" ht="20.100000000000001" customHeight="1" x14ac:dyDescent="0.25">
      <c r="A43" s="49" t="s">
        <v>86</v>
      </c>
      <c r="B43" s="49" t="s">
        <v>27</v>
      </c>
      <c r="C43" s="25" t="s">
        <v>87</v>
      </c>
      <c r="D43" s="25"/>
      <c r="E43" s="26" t="s">
        <v>76</v>
      </c>
      <c r="F43" s="22" t="s">
        <v>60</v>
      </c>
      <c r="G43" s="26" t="s">
        <v>30</v>
      </c>
      <c r="H43" s="42">
        <v>2</v>
      </c>
      <c r="I43" s="21" t="s">
        <v>20</v>
      </c>
      <c r="J43" s="36" t="s">
        <v>1362</v>
      </c>
      <c r="K43" s="14" t="s">
        <v>787</v>
      </c>
      <c r="L43" s="78" t="s">
        <v>607</v>
      </c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6"/>
      <c r="AE43" s="83">
        <v>1</v>
      </c>
      <c r="AF43" s="81">
        <f t="shared" si="0"/>
        <v>1</v>
      </c>
    </row>
    <row r="44" spans="1:32" ht="20.100000000000001" customHeight="1" x14ac:dyDescent="0.25">
      <c r="A44" s="49" t="s">
        <v>86</v>
      </c>
      <c r="B44" s="49" t="s">
        <v>27</v>
      </c>
      <c r="C44" s="25" t="s">
        <v>87</v>
      </c>
      <c r="D44" s="25"/>
      <c r="E44" s="26" t="s">
        <v>76</v>
      </c>
      <c r="F44" s="22" t="s">
        <v>60</v>
      </c>
      <c r="G44" s="26" t="s">
        <v>30</v>
      </c>
      <c r="H44" s="42">
        <v>2</v>
      </c>
      <c r="I44" s="21" t="s">
        <v>20</v>
      </c>
      <c r="J44" s="36" t="s">
        <v>1362</v>
      </c>
      <c r="K44" s="14" t="s">
        <v>787</v>
      </c>
      <c r="L44" s="78" t="s">
        <v>88</v>
      </c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6">
        <v>1</v>
      </c>
      <c r="AE44" s="83"/>
      <c r="AF44" s="81">
        <f t="shared" si="0"/>
        <v>1</v>
      </c>
    </row>
    <row r="45" spans="1:32" ht="20.100000000000001" customHeight="1" x14ac:dyDescent="0.25">
      <c r="A45" s="24" t="s">
        <v>86</v>
      </c>
      <c r="B45" s="24" t="s">
        <v>61</v>
      </c>
      <c r="C45" s="25" t="s">
        <v>87</v>
      </c>
      <c r="D45" s="25"/>
      <c r="E45" s="23" t="s">
        <v>77</v>
      </c>
      <c r="F45" s="21" t="s">
        <v>21</v>
      </c>
      <c r="G45" s="23" t="s">
        <v>30</v>
      </c>
      <c r="H45" s="42">
        <v>2</v>
      </c>
      <c r="I45" s="21" t="s">
        <v>20</v>
      </c>
      <c r="J45" s="34" t="s">
        <v>1353</v>
      </c>
      <c r="K45" s="14" t="s">
        <v>788</v>
      </c>
      <c r="L45" s="78" t="s">
        <v>607</v>
      </c>
      <c r="N45" s="83"/>
      <c r="O45" s="83"/>
      <c r="P45" s="83">
        <v>1</v>
      </c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1">
        <f t="shared" si="0"/>
        <v>1</v>
      </c>
    </row>
    <row r="46" spans="1:32" ht="20.100000000000001" customHeight="1" x14ac:dyDescent="0.25">
      <c r="A46" s="24" t="s">
        <v>86</v>
      </c>
      <c r="B46" s="24" t="s">
        <v>61</v>
      </c>
      <c r="C46" s="25" t="s">
        <v>87</v>
      </c>
      <c r="D46" s="25"/>
      <c r="E46" s="23" t="s">
        <v>77</v>
      </c>
      <c r="F46" s="21" t="s">
        <v>21</v>
      </c>
      <c r="G46" s="23" t="s">
        <v>30</v>
      </c>
      <c r="H46" s="42">
        <v>2</v>
      </c>
      <c r="I46" s="21" t="s">
        <v>20</v>
      </c>
      <c r="J46" s="34" t="s">
        <v>1353</v>
      </c>
      <c r="K46" s="14" t="s">
        <v>788</v>
      </c>
      <c r="L46" s="78" t="s">
        <v>88</v>
      </c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>
        <v>1</v>
      </c>
      <c r="AF46" s="81">
        <f t="shared" si="0"/>
        <v>1</v>
      </c>
    </row>
    <row r="47" spans="1:32" ht="20.100000000000001" customHeight="1" x14ac:dyDescent="0.25">
      <c r="A47" s="49" t="s">
        <v>86</v>
      </c>
      <c r="B47" s="49" t="s">
        <v>62</v>
      </c>
      <c r="C47" s="25" t="s">
        <v>87</v>
      </c>
      <c r="D47" s="25"/>
      <c r="E47" s="26" t="s">
        <v>78</v>
      </c>
      <c r="F47" s="22" t="s">
        <v>19</v>
      </c>
      <c r="G47" s="26" t="s">
        <v>30</v>
      </c>
      <c r="H47" s="42">
        <v>2</v>
      </c>
      <c r="I47" s="21" t="s">
        <v>20</v>
      </c>
      <c r="J47" s="36" t="s">
        <v>1360</v>
      </c>
      <c r="K47" s="14" t="s">
        <v>789</v>
      </c>
      <c r="L47" s="78" t="s">
        <v>607</v>
      </c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>
        <v>1</v>
      </c>
      <c r="AC47" s="83"/>
      <c r="AD47" s="83"/>
      <c r="AE47" s="83"/>
      <c r="AF47" s="81">
        <f t="shared" si="0"/>
        <v>1</v>
      </c>
    </row>
    <row r="48" spans="1:32" ht="20.100000000000001" customHeight="1" x14ac:dyDescent="0.25">
      <c r="A48" s="49" t="s">
        <v>86</v>
      </c>
      <c r="B48" s="49" t="s">
        <v>62</v>
      </c>
      <c r="C48" s="25" t="s">
        <v>87</v>
      </c>
      <c r="D48" s="25"/>
      <c r="E48" s="26" t="s">
        <v>78</v>
      </c>
      <c r="F48" s="22" t="s">
        <v>19</v>
      </c>
      <c r="G48" s="26" t="s">
        <v>30</v>
      </c>
      <c r="H48" s="42">
        <v>2</v>
      </c>
      <c r="I48" s="21" t="s">
        <v>20</v>
      </c>
      <c r="J48" s="36" t="s">
        <v>1360</v>
      </c>
      <c r="K48" s="14" t="s">
        <v>789</v>
      </c>
      <c r="L48" s="78" t="s">
        <v>88</v>
      </c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>
        <v>1</v>
      </c>
      <c r="AE48" s="83"/>
      <c r="AF48" s="81">
        <f t="shared" si="0"/>
        <v>1</v>
      </c>
    </row>
    <row r="49" spans="1:32" ht="20.100000000000001" customHeight="1" x14ac:dyDescent="0.25">
      <c r="A49" s="24" t="s">
        <v>86</v>
      </c>
      <c r="B49" s="24" t="s">
        <v>63</v>
      </c>
      <c r="C49" s="25" t="s">
        <v>87</v>
      </c>
      <c r="D49" s="25"/>
      <c r="E49" s="23" t="s">
        <v>79</v>
      </c>
      <c r="F49" s="21" t="s">
        <v>64</v>
      </c>
      <c r="G49" s="23" t="s">
        <v>30</v>
      </c>
      <c r="H49" s="42">
        <v>1</v>
      </c>
      <c r="I49" s="21" t="s">
        <v>88</v>
      </c>
      <c r="J49" s="34" t="s">
        <v>1360</v>
      </c>
      <c r="K49" s="14" t="s">
        <v>790</v>
      </c>
      <c r="L49" s="78" t="s">
        <v>88</v>
      </c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>
        <v>1</v>
      </c>
      <c r="AC49" s="83"/>
      <c r="AD49" s="83"/>
      <c r="AE49" s="83"/>
      <c r="AF49" s="81">
        <f t="shared" si="0"/>
        <v>1</v>
      </c>
    </row>
    <row r="50" spans="1:32" ht="20.100000000000001" customHeight="1" x14ac:dyDescent="0.25">
      <c r="A50" s="24" t="s">
        <v>86</v>
      </c>
      <c r="B50" s="24" t="s">
        <v>65</v>
      </c>
      <c r="C50" s="25" t="s">
        <v>87</v>
      </c>
      <c r="D50" s="25"/>
      <c r="E50" s="23" t="s">
        <v>80</v>
      </c>
      <c r="F50" s="21" t="s">
        <v>19</v>
      </c>
      <c r="G50" s="23" t="s">
        <v>30</v>
      </c>
      <c r="H50" s="42">
        <v>2</v>
      </c>
      <c r="I50" s="21" t="s">
        <v>20</v>
      </c>
      <c r="J50" s="34" t="s">
        <v>1360</v>
      </c>
      <c r="K50" s="14" t="s">
        <v>791</v>
      </c>
      <c r="L50" s="78" t="s">
        <v>607</v>
      </c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>
        <v>1</v>
      </c>
      <c r="AF50" s="81">
        <f t="shared" si="0"/>
        <v>1</v>
      </c>
    </row>
    <row r="51" spans="1:32" ht="20.100000000000001" customHeight="1" x14ac:dyDescent="0.25">
      <c r="A51" s="24" t="s">
        <v>86</v>
      </c>
      <c r="B51" s="24" t="s">
        <v>65</v>
      </c>
      <c r="C51" s="25" t="s">
        <v>87</v>
      </c>
      <c r="D51" s="25"/>
      <c r="E51" s="23" t="s">
        <v>80</v>
      </c>
      <c r="F51" s="21" t="s">
        <v>19</v>
      </c>
      <c r="G51" s="23" t="s">
        <v>30</v>
      </c>
      <c r="H51" s="42">
        <v>2</v>
      </c>
      <c r="I51" s="21" t="s">
        <v>20</v>
      </c>
      <c r="J51" s="34" t="s">
        <v>1360</v>
      </c>
      <c r="K51" s="14" t="s">
        <v>791</v>
      </c>
      <c r="L51" s="78" t="s">
        <v>88</v>
      </c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>
        <v>1</v>
      </c>
      <c r="AE51" s="83"/>
      <c r="AF51" s="81">
        <f t="shared" si="0"/>
        <v>1</v>
      </c>
    </row>
    <row r="52" spans="1:32" ht="20.100000000000001" customHeight="1" x14ac:dyDescent="0.25">
      <c r="A52" s="24" t="s">
        <v>86</v>
      </c>
      <c r="B52" s="24" t="s">
        <v>66</v>
      </c>
      <c r="C52" s="25" t="s">
        <v>87</v>
      </c>
      <c r="D52" s="25"/>
      <c r="E52" s="23" t="s">
        <v>81</v>
      </c>
      <c r="F52" s="21" t="s">
        <v>21</v>
      </c>
      <c r="G52" s="23" t="s">
        <v>30</v>
      </c>
      <c r="H52" s="42">
        <v>2</v>
      </c>
      <c r="I52" s="21" t="s">
        <v>20</v>
      </c>
      <c r="J52" s="34" t="s">
        <v>1360</v>
      </c>
      <c r="K52" s="14" t="s">
        <v>792</v>
      </c>
      <c r="L52" s="78" t="s">
        <v>607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>
        <v>1</v>
      </c>
      <c r="AA52" s="83"/>
      <c r="AB52" s="83"/>
      <c r="AC52" s="83"/>
      <c r="AD52" s="83"/>
      <c r="AE52" s="83"/>
      <c r="AF52" s="81">
        <f t="shared" si="0"/>
        <v>1</v>
      </c>
    </row>
    <row r="53" spans="1:32" ht="20.100000000000001" customHeight="1" x14ac:dyDescent="0.25">
      <c r="A53" s="24" t="s">
        <v>86</v>
      </c>
      <c r="B53" s="24" t="s">
        <v>66</v>
      </c>
      <c r="C53" s="25" t="s">
        <v>87</v>
      </c>
      <c r="D53" s="25"/>
      <c r="E53" s="23" t="s">
        <v>81</v>
      </c>
      <c r="F53" s="21" t="s">
        <v>21</v>
      </c>
      <c r="G53" s="23" t="s">
        <v>30</v>
      </c>
      <c r="H53" s="42">
        <v>2</v>
      </c>
      <c r="I53" s="21" t="s">
        <v>20</v>
      </c>
      <c r="J53" s="34" t="s">
        <v>1360</v>
      </c>
      <c r="K53" s="14" t="s">
        <v>792</v>
      </c>
      <c r="L53" s="78" t="s">
        <v>88</v>
      </c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>
        <v>1</v>
      </c>
      <c r="AF53" s="81">
        <f t="shared" si="0"/>
        <v>1</v>
      </c>
    </row>
    <row r="54" spans="1:32" ht="20.100000000000001" customHeight="1" x14ac:dyDescent="0.25">
      <c r="A54" s="24" t="s">
        <v>86</v>
      </c>
      <c r="B54" s="24" t="s">
        <v>67</v>
      </c>
      <c r="C54" s="25" t="s">
        <v>459</v>
      </c>
      <c r="D54" s="25"/>
      <c r="E54" s="23" t="s">
        <v>82</v>
      </c>
      <c r="F54" s="21" t="s">
        <v>68</v>
      </c>
      <c r="G54" s="23" t="s">
        <v>30</v>
      </c>
      <c r="H54" s="42">
        <v>2</v>
      </c>
      <c r="I54" s="21" t="s">
        <v>20</v>
      </c>
      <c r="J54" s="34" t="s">
        <v>1356</v>
      </c>
      <c r="K54" s="14" t="s">
        <v>793</v>
      </c>
      <c r="L54" s="78" t="s">
        <v>607</v>
      </c>
      <c r="N54" s="83"/>
      <c r="O54" s="83"/>
      <c r="P54" s="83"/>
      <c r="Q54" s="83"/>
      <c r="R54" s="83">
        <v>1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1">
        <f t="shared" si="0"/>
        <v>1</v>
      </c>
    </row>
    <row r="55" spans="1:32" ht="20.100000000000001" customHeight="1" x14ac:dyDescent="0.25">
      <c r="A55" s="24" t="s">
        <v>86</v>
      </c>
      <c r="B55" s="24" t="s">
        <v>67</v>
      </c>
      <c r="C55" s="25" t="s">
        <v>459</v>
      </c>
      <c r="D55" s="25"/>
      <c r="E55" s="23" t="s">
        <v>82</v>
      </c>
      <c r="F55" s="21" t="s">
        <v>68</v>
      </c>
      <c r="G55" s="23" t="s">
        <v>30</v>
      </c>
      <c r="H55" s="42">
        <v>2</v>
      </c>
      <c r="I55" s="21" t="s">
        <v>20</v>
      </c>
      <c r="J55" s="34" t="s">
        <v>1356</v>
      </c>
      <c r="K55" s="14" t="s">
        <v>793</v>
      </c>
      <c r="L55" s="78" t="s">
        <v>88</v>
      </c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>
        <v>1</v>
      </c>
      <c r="AD55" s="83"/>
      <c r="AE55" s="83"/>
      <c r="AF55" s="81">
        <f t="shared" si="0"/>
        <v>1</v>
      </c>
    </row>
    <row r="56" spans="1:32" ht="20.100000000000001" customHeight="1" x14ac:dyDescent="0.25">
      <c r="A56" s="24" t="s">
        <v>86</v>
      </c>
      <c r="B56" s="24" t="s">
        <v>69</v>
      </c>
      <c r="C56" s="25" t="s">
        <v>459</v>
      </c>
      <c r="D56" s="25"/>
      <c r="E56" s="23" t="s">
        <v>83</v>
      </c>
      <c r="F56" s="21" t="s">
        <v>22</v>
      </c>
      <c r="G56" s="21" t="s">
        <v>30</v>
      </c>
      <c r="H56" s="42">
        <v>2</v>
      </c>
      <c r="I56" s="21" t="s">
        <v>20</v>
      </c>
      <c r="J56" s="34" t="s">
        <v>1362</v>
      </c>
      <c r="K56" s="14" t="s">
        <v>794</v>
      </c>
      <c r="L56" s="78" t="s">
        <v>607</v>
      </c>
      <c r="N56" s="83"/>
      <c r="O56" s="83"/>
      <c r="P56" s="83"/>
      <c r="Q56" s="83"/>
      <c r="R56" s="83"/>
      <c r="S56" s="83"/>
      <c r="T56" s="83"/>
      <c r="U56" s="83"/>
      <c r="V56" s="83"/>
      <c r="W56" s="83">
        <v>1</v>
      </c>
      <c r="X56" s="83"/>
      <c r="Y56" s="83"/>
      <c r="Z56" s="83"/>
      <c r="AA56" s="83"/>
      <c r="AB56" s="83"/>
      <c r="AC56" s="83"/>
      <c r="AD56" s="86"/>
      <c r="AE56" s="83"/>
      <c r="AF56" s="81">
        <f t="shared" si="0"/>
        <v>1</v>
      </c>
    </row>
    <row r="57" spans="1:32" ht="20.100000000000001" customHeight="1" x14ac:dyDescent="0.25">
      <c r="A57" s="24" t="s">
        <v>86</v>
      </c>
      <c r="B57" s="24" t="s">
        <v>69</v>
      </c>
      <c r="C57" s="25" t="s">
        <v>459</v>
      </c>
      <c r="D57" s="25"/>
      <c r="E57" s="23" t="s">
        <v>83</v>
      </c>
      <c r="F57" s="21" t="s">
        <v>22</v>
      </c>
      <c r="G57" s="21" t="s">
        <v>30</v>
      </c>
      <c r="H57" s="42">
        <v>2</v>
      </c>
      <c r="I57" s="21" t="s">
        <v>20</v>
      </c>
      <c r="J57" s="34" t="s">
        <v>1362</v>
      </c>
      <c r="K57" s="14" t="s">
        <v>794</v>
      </c>
      <c r="L57" s="78" t="s">
        <v>88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>
        <v>1</v>
      </c>
      <c r="AA57" s="83"/>
      <c r="AB57" s="83"/>
      <c r="AC57" s="83"/>
      <c r="AD57" s="86"/>
      <c r="AE57" s="83"/>
      <c r="AF57" s="81">
        <f t="shared" si="0"/>
        <v>1</v>
      </c>
    </row>
    <row r="58" spans="1:32" ht="20.100000000000001" customHeight="1" x14ac:dyDescent="0.25">
      <c r="A58" s="24" t="s">
        <v>86</v>
      </c>
      <c r="B58" s="24" t="s">
        <v>70</v>
      </c>
      <c r="C58" s="25" t="s">
        <v>459</v>
      </c>
      <c r="D58" s="25"/>
      <c r="E58" s="23" t="s">
        <v>84</v>
      </c>
      <c r="F58" s="21" t="s">
        <v>71</v>
      </c>
      <c r="G58" s="23" t="s">
        <v>30</v>
      </c>
      <c r="H58" s="42">
        <v>1</v>
      </c>
      <c r="I58" s="21" t="s">
        <v>88</v>
      </c>
      <c r="J58" s="34" t="s">
        <v>1360</v>
      </c>
      <c r="K58" s="14" t="s">
        <v>795</v>
      </c>
      <c r="L58" s="78" t="s">
        <v>88</v>
      </c>
      <c r="N58" s="83"/>
      <c r="O58" s="83"/>
      <c r="P58" s="83"/>
      <c r="Q58" s="83"/>
      <c r="R58" s="83">
        <v>1</v>
      </c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1">
        <f t="shared" si="0"/>
        <v>1</v>
      </c>
    </row>
    <row r="59" spans="1:32" ht="20.100000000000001" customHeight="1" x14ac:dyDescent="0.25">
      <c r="A59" s="24" t="s">
        <v>86</v>
      </c>
      <c r="B59" s="24" t="s">
        <v>72</v>
      </c>
      <c r="C59" s="25" t="s">
        <v>459</v>
      </c>
      <c r="D59" s="25"/>
      <c r="E59" s="23" t="s">
        <v>85</v>
      </c>
      <c r="F59" s="21" t="s">
        <v>23</v>
      </c>
      <c r="G59" s="21" t="s">
        <v>30</v>
      </c>
      <c r="H59" s="42">
        <v>2</v>
      </c>
      <c r="I59" s="21" t="s">
        <v>20</v>
      </c>
      <c r="J59" s="34" t="s">
        <v>1360</v>
      </c>
      <c r="K59" s="14" t="s">
        <v>796</v>
      </c>
      <c r="L59" s="78" t="s">
        <v>607</v>
      </c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>
        <v>1</v>
      </c>
      <c r="AC59" s="83"/>
      <c r="AD59" s="83"/>
      <c r="AE59" s="83"/>
      <c r="AF59" s="81">
        <f t="shared" si="0"/>
        <v>1</v>
      </c>
    </row>
    <row r="60" spans="1:32" ht="20.100000000000001" customHeight="1" x14ac:dyDescent="0.25">
      <c r="A60" s="24" t="s">
        <v>86</v>
      </c>
      <c r="B60" s="24" t="s">
        <v>72</v>
      </c>
      <c r="C60" s="25" t="s">
        <v>459</v>
      </c>
      <c r="D60" s="25"/>
      <c r="E60" s="23" t="s">
        <v>85</v>
      </c>
      <c r="F60" s="21" t="s">
        <v>23</v>
      </c>
      <c r="G60" s="23" t="s">
        <v>30</v>
      </c>
      <c r="H60" s="42">
        <v>2</v>
      </c>
      <c r="I60" s="21" t="s">
        <v>20</v>
      </c>
      <c r="J60" s="34" t="s">
        <v>1360</v>
      </c>
      <c r="K60" s="14" t="s">
        <v>796</v>
      </c>
      <c r="L60" s="78" t="s">
        <v>88</v>
      </c>
      <c r="N60" s="83"/>
      <c r="O60" s="83"/>
      <c r="P60" s="83"/>
      <c r="Q60" s="83"/>
      <c r="R60" s="83"/>
      <c r="S60" s="83"/>
      <c r="T60" s="83">
        <v>1</v>
      </c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1">
        <f t="shared" si="0"/>
        <v>1</v>
      </c>
    </row>
    <row r="61" spans="1:32" ht="20.100000000000001" customHeight="1" x14ac:dyDescent="0.25">
      <c r="A61" s="24" t="s">
        <v>89</v>
      </c>
      <c r="B61" s="24" t="s">
        <v>6</v>
      </c>
      <c r="C61" s="25" t="s">
        <v>56</v>
      </c>
      <c r="D61" s="25" t="s">
        <v>1246</v>
      </c>
      <c r="E61" s="23" t="s">
        <v>90</v>
      </c>
      <c r="F61" s="21" t="s">
        <v>91</v>
      </c>
      <c r="G61" s="23" t="s">
        <v>92</v>
      </c>
      <c r="H61" s="42">
        <v>2</v>
      </c>
      <c r="I61" s="21"/>
      <c r="J61" s="34" t="s">
        <v>1364</v>
      </c>
      <c r="K61" s="14" t="s">
        <v>797</v>
      </c>
      <c r="L61" s="78" t="s">
        <v>607</v>
      </c>
      <c r="N61" s="83">
        <v>1</v>
      </c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1">
        <f t="shared" si="0"/>
        <v>1</v>
      </c>
    </row>
    <row r="62" spans="1:32" ht="20.100000000000001" customHeight="1" x14ac:dyDescent="0.25">
      <c r="A62" s="24" t="s">
        <v>89</v>
      </c>
      <c r="B62" s="24" t="s">
        <v>6</v>
      </c>
      <c r="C62" s="25" t="s">
        <v>56</v>
      </c>
      <c r="D62" s="25" t="s">
        <v>1246</v>
      </c>
      <c r="E62" s="23" t="s">
        <v>90</v>
      </c>
      <c r="F62" s="21" t="s">
        <v>91</v>
      </c>
      <c r="G62" s="23" t="s">
        <v>92</v>
      </c>
      <c r="H62" s="42">
        <v>2</v>
      </c>
      <c r="I62" s="21"/>
      <c r="J62" s="34" t="s">
        <v>1364</v>
      </c>
      <c r="K62" s="14" t="s">
        <v>797</v>
      </c>
      <c r="L62" s="78" t="s">
        <v>88</v>
      </c>
      <c r="N62" s="83"/>
      <c r="O62" s="83"/>
      <c r="P62" s="83"/>
      <c r="Q62" s="83"/>
      <c r="R62" s="83"/>
      <c r="S62" s="83"/>
      <c r="T62" s="83">
        <v>1</v>
      </c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1">
        <f t="shared" si="0"/>
        <v>1</v>
      </c>
    </row>
    <row r="63" spans="1:32" ht="20.100000000000001" customHeight="1" x14ac:dyDescent="0.25">
      <c r="A63" s="24" t="s">
        <v>89</v>
      </c>
      <c r="B63" s="24" t="s">
        <v>7</v>
      </c>
      <c r="C63" s="25" t="s">
        <v>56</v>
      </c>
      <c r="D63" s="25" t="s">
        <v>1246</v>
      </c>
      <c r="E63" s="23" t="s">
        <v>93</v>
      </c>
      <c r="F63" s="22" t="s">
        <v>94</v>
      </c>
      <c r="G63" s="23" t="s">
        <v>92</v>
      </c>
      <c r="H63" s="42">
        <v>1</v>
      </c>
      <c r="I63" s="21"/>
      <c r="J63" s="36" t="s">
        <v>1372</v>
      </c>
      <c r="K63" s="14" t="s">
        <v>800</v>
      </c>
      <c r="L63" s="78" t="s">
        <v>607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>
        <v>1</v>
      </c>
      <c r="AC63" s="83"/>
      <c r="AD63" s="83"/>
      <c r="AE63" s="83"/>
      <c r="AF63" s="81">
        <f t="shared" si="0"/>
        <v>1</v>
      </c>
    </row>
    <row r="64" spans="1:32" ht="20.100000000000001" customHeight="1" x14ac:dyDescent="0.25">
      <c r="A64" s="24" t="s">
        <v>89</v>
      </c>
      <c r="B64" s="24" t="s">
        <v>8</v>
      </c>
      <c r="C64" s="25" t="s">
        <v>56</v>
      </c>
      <c r="D64" s="25" t="s">
        <v>1246</v>
      </c>
      <c r="E64" s="23" t="s">
        <v>95</v>
      </c>
      <c r="F64" s="21" t="s">
        <v>94</v>
      </c>
      <c r="G64" s="21" t="s">
        <v>92</v>
      </c>
      <c r="H64" s="42">
        <v>1</v>
      </c>
      <c r="I64" s="21"/>
      <c r="J64" s="36" t="s">
        <v>1371</v>
      </c>
      <c r="K64" s="14" t="s">
        <v>801</v>
      </c>
      <c r="L64" s="78" t="s">
        <v>88</v>
      </c>
      <c r="N64" s="83"/>
      <c r="O64" s="83"/>
      <c r="P64" s="83"/>
      <c r="Q64" s="83">
        <v>1</v>
      </c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1">
        <f t="shared" si="0"/>
        <v>1</v>
      </c>
    </row>
    <row r="65" spans="1:32" ht="20.100000000000001" customHeight="1" x14ac:dyDescent="0.25">
      <c r="A65" s="24" t="s">
        <v>89</v>
      </c>
      <c r="B65" s="24" t="s">
        <v>9</v>
      </c>
      <c r="C65" s="25" t="s">
        <v>56</v>
      </c>
      <c r="D65" s="25" t="s">
        <v>1246</v>
      </c>
      <c r="E65" s="23" t="s">
        <v>96</v>
      </c>
      <c r="F65" s="22" t="s">
        <v>94</v>
      </c>
      <c r="G65" s="21" t="s">
        <v>92</v>
      </c>
      <c r="H65" s="42">
        <v>1</v>
      </c>
      <c r="I65" s="21"/>
      <c r="J65" s="36" t="s">
        <v>1360</v>
      </c>
      <c r="K65" s="14" t="s">
        <v>802</v>
      </c>
      <c r="L65" s="78" t="s">
        <v>88</v>
      </c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>
        <v>1</v>
      </c>
      <c r="AF65" s="81">
        <f t="shared" si="0"/>
        <v>1</v>
      </c>
    </row>
    <row r="66" spans="1:32" ht="20.100000000000001" customHeight="1" x14ac:dyDescent="0.25">
      <c r="A66" s="24" t="s">
        <v>89</v>
      </c>
      <c r="B66" s="24" t="s">
        <v>10</v>
      </c>
      <c r="C66" s="25" t="s">
        <v>56</v>
      </c>
      <c r="D66" s="25" t="s">
        <v>1246</v>
      </c>
      <c r="E66" s="23" t="s">
        <v>97</v>
      </c>
      <c r="F66" s="21" t="s">
        <v>91</v>
      </c>
      <c r="G66" s="21" t="s">
        <v>92</v>
      </c>
      <c r="H66" s="42">
        <v>2</v>
      </c>
      <c r="I66" s="21"/>
      <c r="J66" s="34" t="s">
        <v>1366</v>
      </c>
      <c r="K66" s="14" t="s">
        <v>798</v>
      </c>
      <c r="L66" s="78" t="s">
        <v>607</v>
      </c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>
        <v>1</v>
      </c>
      <c r="AC66" s="83"/>
      <c r="AD66" s="83"/>
      <c r="AE66" s="83"/>
      <c r="AF66" s="81">
        <f t="shared" si="0"/>
        <v>1</v>
      </c>
    </row>
    <row r="67" spans="1:32" ht="20.100000000000001" customHeight="1" x14ac:dyDescent="0.25">
      <c r="A67" s="24" t="s">
        <v>89</v>
      </c>
      <c r="B67" s="24" t="s">
        <v>10</v>
      </c>
      <c r="C67" s="25" t="s">
        <v>56</v>
      </c>
      <c r="D67" s="25" t="s">
        <v>1246</v>
      </c>
      <c r="E67" s="23" t="s">
        <v>97</v>
      </c>
      <c r="F67" s="21" t="s">
        <v>91</v>
      </c>
      <c r="G67" s="21" t="s">
        <v>92</v>
      </c>
      <c r="H67" s="42">
        <v>2</v>
      </c>
      <c r="I67" s="21"/>
      <c r="J67" s="34" t="s">
        <v>1366</v>
      </c>
      <c r="K67" s="14" t="s">
        <v>798</v>
      </c>
      <c r="L67" s="78" t="s">
        <v>88</v>
      </c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>
        <v>1</v>
      </c>
      <c r="AF67" s="81">
        <f t="shared" si="0"/>
        <v>1</v>
      </c>
    </row>
    <row r="68" spans="1:32" ht="20.100000000000001" customHeight="1" x14ac:dyDescent="0.25">
      <c r="A68" s="24" t="s">
        <v>89</v>
      </c>
      <c r="B68" s="24" t="s">
        <v>11</v>
      </c>
      <c r="C68" s="25" t="s">
        <v>56</v>
      </c>
      <c r="D68" s="25" t="s">
        <v>1246</v>
      </c>
      <c r="E68" s="23" t="s">
        <v>98</v>
      </c>
      <c r="F68" s="22" t="s">
        <v>94</v>
      </c>
      <c r="G68" s="21" t="s">
        <v>92</v>
      </c>
      <c r="H68" s="42">
        <v>1</v>
      </c>
      <c r="I68" s="21"/>
      <c r="J68" s="36" t="s">
        <v>1367</v>
      </c>
      <c r="K68" s="14" t="s">
        <v>803</v>
      </c>
      <c r="L68" s="78" t="s">
        <v>607</v>
      </c>
      <c r="N68" s="83"/>
      <c r="O68" s="83"/>
      <c r="P68" s="83"/>
      <c r="Q68" s="83"/>
      <c r="R68" s="83"/>
      <c r="S68" s="83"/>
      <c r="T68" s="83"/>
      <c r="U68" s="83">
        <v>1</v>
      </c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1">
        <f t="shared" ref="AF68:AF131" si="1">SUM(N68:AE68)</f>
        <v>1</v>
      </c>
    </row>
    <row r="69" spans="1:32" ht="20.100000000000001" customHeight="1" x14ac:dyDescent="0.25">
      <c r="A69" s="24" t="s">
        <v>89</v>
      </c>
      <c r="B69" s="24" t="s">
        <v>12</v>
      </c>
      <c r="C69" s="25" t="s">
        <v>56</v>
      </c>
      <c r="D69" s="25" t="s">
        <v>1246</v>
      </c>
      <c r="E69" s="23" t="s">
        <v>99</v>
      </c>
      <c r="F69" s="21" t="s">
        <v>94</v>
      </c>
      <c r="G69" s="21" t="s">
        <v>92</v>
      </c>
      <c r="H69" s="42">
        <v>1</v>
      </c>
      <c r="I69" s="21"/>
      <c r="J69" s="36" t="s">
        <v>1366</v>
      </c>
      <c r="K69" s="14" t="s">
        <v>804</v>
      </c>
      <c r="L69" s="78" t="s">
        <v>88</v>
      </c>
      <c r="N69" s="83"/>
      <c r="O69" s="83"/>
      <c r="P69" s="83"/>
      <c r="Q69" s="83"/>
      <c r="R69" s="83">
        <v>1</v>
      </c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1">
        <f t="shared" si="1"/>
        <v>1</v>
      </c>
    </row>
    <row r="70" spans="1:32" ht="20.100000000000001" customHeight="1" x14ac:dyDescent="0.25">
      <c r="A70" s="24" t="s">
        <v>89</v>
      </c>
      <c r="B70" s="24" t="s">
        <v>13</v>
      </c>
      <c r="C70" s="25" t="s">
        <v>56</v>
      </c>
      <c r="D70" s="25" t="s">
        <v>1246</v>
      </c>
      <c r="E70" s="23" t="s">
        <v>100</v>
      </c>
      <c r="F70" s="21" t="s">
        <v>94</v>
      </c>
      <c r="G70" s="23" t="s">
        <v>92</v>
      </c>
      <c r="H70" s="42">
        <v>1</v>
      </c>
      <c r="I70" s="21"/>
      <c r="J70" s="36" t="s">
        <v>1378</v>
      </c>
      <c r="K70" s="14" t="s">
        <v>805</v>
      </c>
      <c r="L70" s="78" t="s">
        <v>88</v>
      </c>
      <c r="N70" s="83"/>
      <c r="O70" s="83"/>
      <c r="P70" s="83"/>
      <c r="Q70" s="83"/>
      <c r="R70" s="83">
        <v>1</v>
      </c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1">
        <f t="shared" si="1"/>
        <v>1</v>
      </c>
    </row>
    <row r="71" spans="1:32" ht="20.100000000000001" customHeight="1" x14ac:dyDescent="0.25">
      <c r="A71" s="24" t="s">
        <v>89</v>
      </c>
      <c r="B71" s="24" t="s">
        <v>14</v>
      </c>
      <c r="C71" s="25" t="s">
        <v>56</v>
      </c>
      <c r="D71" s="25" t="s">
        <v>1246</v>
      </c>
      <c r="E71" s="23" t="s">
        <v>101</v>
      </c>
      <c r="F71" s="21" t="s">
        <v>91</v>
      </c>
      <c r="G71" s="23" t="s">
        <v>92</v>
      </c>
      <c r="H71" s="42">
        <v>2</v>
      </c>
      <c r="I71" s="21"/>
      <c r="J71" s="34" t="s">
        <v>1368</v>
      </c>
      <c r="K71" s="14" t="s">
        <v>799</v>
      </c>
      <c r="L71" s="78" t="s">
        <v>607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>
        <v>1</v>
      </c>
      <c r="AD71" s="83"/>
      <c r="AE71" s="83"/>
      <c r="AF71" s="81">
        <f t="shared" si="1"/>
        <v>1</v>
      </c>
    </row>
    <row r="72" spans="1:32" ht="20.100000000000001" customHeight="1" x14ac:dyDescent="0.25">
      <c r="A72" s="24" t="s">
        <v>89</v>
      </c>
      <c r="B72" s="24" t="s">
        <v>14</v>
      </c>
      <c r="C72" s="25" t="s">
        <v>56</v>
      </c>
      <c r="D72" s="25" t="s">
        <v>1246</v>
      </c>
      <c r="E72" s="23" t="s">
        <v>101</v>
      </c>
      <c r="F72" s="21" t="s">
        <v>91</v>
      </c>
      <c r="G72" s="23" t="s">
        <v>92</v>
      </c>
      <c r="H72" s="42">
        <v>2</v>
      </c>
      <c r="I72" s="21"/>
      <c r="J72" s="34" t="s">
        <v>1368</v>
      </c>
      <c r="K72" s="14" t="s">
        <v>799</v>
      </c>
      <c r="L72" s="78" t="s">
        <v>88</v>
      </c>
      <c r="N72" s="83"/>
      <c r="O72" s="83"/>
      <c r="P72" s="83"/>
      <c r="Q72" s="83"/>
      <c r="R72" s="83"/>
      <c r="S72" s="83"/>
      <c r="T72" s="83"/>
      <c r="U72" s="83"/>
      <c r="V72" s="83">
        <v>1</v>
      </c>
      <c r="W72" s="83"/>
      <c r="X72" s="83"/>
      <c r="Y72" s="83"/>
      <c r="Z72" s="83"/>
      <c r="AA72" s="83"/>
      <c r="AB72" s="83"/>
      <c r="AC72" s="83"/>
      <c r="AD72" s="83"/>
      <c r="AE72" s="83"/>
      <c r="AF72" s="81">
        <f t="shared" si="1"/>
        <v>1</v>
      </c>
    </row>
    <row r="73" spans="1:32" ht="20.100000000000001" customHeight="1" x14ac:dyDescent="0.25">
      <c r="A73" s="24" t="s">
        <v>89</v>
      </c>
      <c r="B73" s="24" t="s">
        <v>15</v>
      </c>
      <c r="C73" s="25" t="s">
        <v>56</v>
      </c>
      <c r="D73" s="25" t="s">
        <v>1246</v>
      </c>
      <c r="E73" s="23" t="s">
        <v>102</v>
      </c>
      <c r="F73" s="22" t="s">
        <v>94</v>
      </c>
      <c r="G73" s="23" t="s">
        <v>92</v>
      </c>
      <c r="H73" s="42">
        <v>1</v>
      </c>
      <c r="I73" s="21"/>
      <c r="J73" s="36" t="s">
        <v>1366</v>
      </c>
      <c r="K73" s="14" t="s">
        <v>806</v>
      </c>
      <c r="L73" s="78" t="s">
        <v>88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>
        <v>1</v>
      </c>
      <c r="AC73" s="83"/>
      <c r="AD73" s="83"/>
      <c r="AE73" s="83"/>
      <c r="AF73" s="81">
        <f t="shared" si="1"/>
        <v>1</v>
      </c>
    </row>
    <row r="74" spans="1:32" ht="20.100000000000001" customHeight="1" x14ac:dyDescent="0.25">
      <c r="A74" s="24" t="s">
        <v>89</v>
      </c>
      <c r="B74" s="24" t="s">
        <v>16</v>
      </c>
      <c r="C74" s="25" t="s">
        <v>56</v>
      </c>
      <c r="D74" s="25" t="s">
        <v>1246</v>
      </c>
      <c r="E74" s="23" t="s">
        <v>103</v>
      </c>
      <c r="F74" s="21" t="s">
        <v>91</v>
      </c>
      <c r="G74" s="23" t="s">
        <v>92</v>
      </c>
      <c r="H74" s="42">
        <v>2</v>
      </c>
      <c r="I74" s="21"/>
      <c r="J74" s="34" t="s">
        <v>1362</v>
      </c>
      <c r="K74" s="14" t="s">
        <v>807</v>
      </c>
      <c r="L74" s="78" t="s">
        <v>607</v>
      </c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6">
        <v>1</v>
      </c>
      <c r="AE74" s="83"/>
      <c r="AF74" s="81">
        <f t="shared" si="1"/>
        <v>1</v>
      </c>
    </row>
    <row r="75" spans="1:32" ht="20.100000000000001" customHeight="1" x14ac:dyDescent="0.25">
      <c r="A75" s="24" t="s">
        <v>89</v>
      </c>
      <c r="B75" s="24" t="s">
        <v>16</v>
      </c>
      <c r="C75" s="25" t="s">
        <v>56</v>
      </c>
      <c r="D75" s="25" t="s">
        <v>1246</v>
      </c>
      <c r="E75" s="23" t="s">
        <v>103</v>
      </c>
      <c r="F75" s="21" t="s">
        <v>91</v>
      </c>
      <c r="G75" s="21" t="s">
        <v>92</v>
      </c>
      <c r="H75" s="42">
        <v>2</v>
      </c>
      <c r="I75" s="21"/>
      <c r="J75" s="34" t="s">
        <v>1362</v>
      </c>
      <c r="K75" s="14" t="s">
        <v>807</v>
      </c>
      <c r="L75" s="78" t="s">
        <v>88</v>
      </c>
      <c r="N75" s="83"/>
      <c r="O75" s="83"/>
      <c r="P75" s="83"/>
      <c r="Q75" s="83"/>
      <c r="R75" s="83"/>
      <c r="S75" s="83"/>
      <c r="T75" s="83"/>
      <c r="U75" s="83">
        <v>1</v>
      </c>
      <c r="V75" s="83"/>
      <c r="W75" s="83"/>
      <c r="X75" s="83"/>
      <c r="Y75" s="83"/>
      <c r="Z75" s="83"/>
      <c r="AA75" s="83"/>
      <c r="AB75" s="83"/>
      <c r="AC75" s="83"/>
      <c r="AD75" s="86"/>
      <c r="AE75" s="83"/>
      <c r="AF75" s="81">
        <f t="shared" si="1"/>
        <v>1</v>
      </c>
    </row>
    <row r="76" spans="1:32" ht="20.100000000000001" customHeight="1" x14ac:dyDescent="0.25">
      <c r="A76" s="24" t="s">
        <v>89</v>
      </c>
      <c r="B76" s="24" t="s">
        <v>17</v>
      </c>
      <c r="C76" s="25" t="s">
        <v>56</v>
      </c>
      <c r="D76" s="25" t="s">
        <v>1246</v>
      </c>
      <c r="E76" s="23" t="s">
        <v>104</v>
      </c>
      <c r="F76" s="22" t="s">
        <v>94</v>
      </c>
      <c r="G76" s="21" t="s">
        <v>92</v>
      </c>
      <c r="H76" s="42">
        <v>1</v>
      </c>
      <c r="I76" s="21"/>
      <c r="J76" s="36" t="s">
        <v>1360</v>
      </c>
      <c r="K76" s="14" t="s">
        <v>808</v>
      </c>
      <c r="L76" s="78" t="s">
        <v>607</v>
      </c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>
        <v>1</v>
      </c>
      <c r="AE76" s="83"/>
      <c r="AF76" s="81">
        <f t="shared" si="1"/>
        <v>1</v>
      </c>
    </row>
    <row r="77" spans="1:32" ht="20.100000000000001" customHeight="1" x14ac:dyDescent="0.25">
      <c r="A77" s="24" t="s">
        <v>89</v>
      </c>
      <c r="B77" s="24" t="s">
        <v>105</v>
      </c>
      <c r="C77" s="25" t="s">
        <v>56</v>
      </c>
      <c r="D77" s="25" t="s">
        <v>1246</v>
      </c>
      <c r="E77" s="23" t="s">
        <v>106</v>
      </c>
      <c r="F77" s="21" t="s">
        <v>94</v>
      </c>
      <c r="G77" s="23" t="s">
        <v>92</v>
      </c>
      <c r="H77" s="42">
        <v>1</v>
      </c>
      <c r="I77" s="21"/>
      <c r="J77" s="34" t="s">
        <v>1362</v>
      </c>
      <c r="K77" s="14" t="s">
        <v>809</v>
      </c>
      <c r="L77" s="78" t="s">
        <v>88</v>
      </c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v>1</v>
      </c>
      <c r="AC77" s="83"/>
      <c r="AD77" s="86"/>
      <c r="AE77" s="83"/>
      <c r="AF77" s="81">
        <f t="shared" si="1"/>
        <v>1</v>
      </c>
    </row>
    <row r="78" spans="1:32" ht="20.100000000000001" customHeight="1" x14ac:dyDescent="0.25">
      <c r="A78" s="24" t="s">
        <v>89</v>
      </c>
      <c r="B78" s="24" t="s">
        <v>107</v>
      </c>
      <c r="C78" s="25" t="s">
        <v>56</v>
      </c>
      <c r="D78" s="25" t="s">
        <v>1246</v>
      </c>
      <c r="E78" s="23" t="s">
        <v>108</v>
      </c>
      <c r="F78" s="21" t="s">
        <v>94</v>
      </c>
      <c r="G78" s="23" t="s">
        <v>92</v>
      </c>
      <c r="H78" s="42">
        <v>1</v>
      </c>
      <c r="I78" s="21"/>
      <c r="J78" s="34" t="s">
        <v>1363</v>
      </c>
      <c r="K78" s="14" t="s">
        <v>810</v>
      </c>
      <c r="L78" s="78" t="s">
        <v>88</v>
      </c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>
        <v>1</v>
      </c>
      <c r="AF78" s="81">
        <f t="shared" si="1"/>
        <v>1</v>
      </c>
    </row>
    <row r="79" spans="1:32" ht="20.100000000000001" customHeight="1" x14ac:dyDescent="0.25">
      <c r="A79" s="24" t="s">
        <v>89</v>
      </c>
      <c r="B79" s="24" t="s">
        <v>109</v>
      </c>
      <c r="C79" s="25" t="s">
        <v>56</v>
      </c>
      <c r="D79" s="25" t="s">
        <v>1246</v>
      </c>
      <c r="E79" s="23" t="s">
        <v>110</v>
      </c>
      <c r="F79" s="22" t="s">
        <v>94</v>
      </c>
      <c r="G79" s="21" t="s">
        <v>92</v>
      </c>
      <c r="H79" s="42">
        <v>1</v>
      </c>
      <c r="I79" s="21"/>
      <c r="J79" s="36" t="s">
        <v>1361</v>
      </c>
      <c r="K79" s="14" t="s">
        <v>811</v>
      </c>
      <c r="L79" s="78" t="s">
        <v>607</v>
      </c>
      <c r="N79" s="83"/>
      <c r="O79" s="83"/>
      <c r="P79" s="83"/>
      <c r="Q79" s="83"/>
      <c r="R79" s="83"/>
      <c r="S79" s="83"/>
      <c r="T79" s="83"/>
      <c r="U79" s="83"/>
      <c r="V79" s="83"/>
      <c r="W79" s="83">
        <v>1</v>
      </c>
      <c r="X79" s="83"/>
      <c r="Y79" s="83"/>
      <c r="Z79" s="83"/>
      <c r="AA79" s="83"/>
      <c r="AB79" s="83"/>
      <c r="AC79" s="83"/>
      <c r="AD79" s="83"/>
      <c r="AE79" s="83"/>
      <c r="AF79" s="81">
        <f t="shared" si="1"/>
        <v>1</v>
      </c>
    </row>
    <row r="80" spans="1:32" ht="20.100000000000001" customHeight="1" x14ac:dyDescent="0.25">
      <c r="A80" s="24" t="s">
        <v>89</v>
      </c>
      <c r="B80" s="24" t="s">
        <v>111</v>
      </c>
      <c r="C80" s="25" t="s">
        <v>56</v>
      </c>
      <c r="D80" s="25" t="s">
        <v>1246</v>
      </c>
      <c r="E80" s="23" t="s">
        <v>112</v>
      </c>
      <c r="F80" s="22" t="s">
        <v>94</v>
      </c>
      <c r="G80" s="21" t="s">
        <v>92</v>
      </c>
      <c r="H80" s="42">
        <v>1</v>
      </c>
      <c r="I80" s="21"/>
      <c r="J80" s="36" t="s">
        <v>1362</v>
      </c>
      <c r="K80" s="14" t="s">
        <v>812</v>
      </c>
      <c r="L80" s="78" t="s">
        <v>88</v>
      </c>
      <c r="N80" s="83"/>
      <c r="O80" s="83"/>
      <c r="P80" s="83"/>
      <c r="Q80" s="83"/>
      <c r="R80" s="83">
        <v>1</v>
      </c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6"/>
      <c r="AE80" s="83"/>
      <c r="AF80" s="81">
        <f t="shared" si="1"/>
        <v>1</v>
      </c>
    </row>
    <row r="81" spans="1:32" ht="20.100000000000001" customHeight="1" x14ac:dyDescent="0.25">
      <c r="A81" s="24" t="s">
        <v>89</v>
      </c>
      <c r="B81" s="24" t="s">
        <v>113</v>
      </c>
      <c r="C81" s="25" t="s">
        <v>56</v>
      </c>
      <c r="D81" s="25" t="s">
        <v>1246</v>
      </c>
      <c r="E81" s="23" t="s">
        <v>114</v>
      </c>
      <c r="F81" s="22" t="s">
        <v>94</v>
      </c>
      <c r="G81" s="21" t="s">
        <v>92</v>
      </c>
      <c r="H81" s="42">
        <v>1</v>
      </c>
      <c r="I81" s="21"/>
      <c r="J81" s="36" t="s">
        <v>1368</v>
      </c>
      <c r="K81" s="14" t="s">
        <v>813</v>
      </c>
      <c r="L81" s="78" t="s">
        <v>88</v>
      </c>
      <c r="N81" s="83"/>
      <c r="O81" s="83">
        <v>1</v>
      </c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1">
        <f t="shared" si="1"/>
        <v>1</v>
      </c>
    </row>
    <row r="82" spans="1:32" ht="20.100000000000001" customHeight="1" x14ac:dyDescent="0.25">
      <c r="A82" s="24" t="s">
        <v>89</v>
      </c>
      <c r="B82" s="24" t="s">
        <v>94</v>
      </c>
      <c r="C82" s="25" t="s">
        <v>56</v>
      </c>
      <c r="D82" s="25" t="s">
        <v>1246</v>
      </c>
      <c r="E82" s="23" t="s">
        <v>115</v>
      </c>
      <c r="F82" s="22" t="s">
        <v>91</v>
      </c>
      <c r="G82" s="23" t="s">
        <v>92</v>
      </c>
      <c r="H82" s="42">
        <v>2</v>
      </c>
      <c r="I82" s="21"/>
      <c r="J82" s="36" t="s">
        <v>1368</v>
      </c>
      <c r="K82" s="14" t="s">
        <v>814</v>
      </c>
      <c r="L82" s="78" t="s">
        <v>607</v>
      </c>
      <c r="N82" s="83"/>
      <c r="O82" s="83"/>
      <c r="P82" s="83"/>
      <c r="Q82" s="83"/>
      <c r="R82" s="83"/>
      <c r="S82" s="83"/>
      <c r="T82" s="83"/>
      <c r="U82" s="83"/>
      <c r="V82" s="83">
        <v>1</v>
      </c>
      <c r="W82" s="83"/>
      <c r="X82" s="83"/>
      <c r="Y82" s="83"/>
      <c r="Z82" s="83"/>
      <c r="AA82" s="83"/>
      <c r="AB82" s="83"/>
      <c r="AC82" s="83"/>
      <c r="AD82" s="83"/>
      <c r="AE82" s="83"/>
      <c r="AF82" s="81">
        <f t="shared" si="1"/>
        <v>1</v>
      </c>
    </row>
    <row r="83" spans="1:32" ht="20.100000000000001" customHeight="1" x14ac:dyDescent="0.25">
      <c r="A83" s="24" t="s">
        <v>89</v>
      </c>
      <c r="B83" s="24" t="s">
        <v>94</v>
      </c>
      <c r="C83" s="25" t="s">
        <v>56</v>
      </c>
      <c r="D83" s="25" t="s">
        <v>1246</v>
      </c>
      <c r="E83" s="23" t="s">
        <v>115</v>
      </c>
      <c r="F83" s="22" t="s">
        <v>91</v>
      </c>
      <c r="G83" s="21" t="s">
        <v>92</v>
      </c>
      <c r="H83" s="42">
        <v>2</v>
      </c>
      <c r="I83" s="21"/>
      <c r="J83" s="36" t="s">
        <v>1368</v>
      </c>
      <c r="K83" s="14" t="s">
        <v>814</v>
      </c>
      <c r="L83" s="78" t="s">
        <v>88</v>
      </c>
      <c r="N83" s="83"/>
      <c r="O83" s="83"/>
      <c r="P83" s="83"/>
      <c r="Q83" s="83"/>
      <c r="R83" s="83"/>
      <c r="S83" s="83"/>
      <c r="T83" s="83">
        <v>1</v>
      </c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1">
        <f t="shared" si="1"/>
        <v>1</v>
      </c>
    </row>
    <row r="84" spans="1:32" ht="20.100000000000001" customHeight="1" x14ac:dyDescent="0.25">
      <c r="A84" s="24" t="s">
        <v>89</v>
      </c>
      <c r="B84" s="24" t="s">
        <v>116</v>
      </c>
      <c r="C84" s="25" t="s">
        <v>56</v>
      </c>
      <c r="D84" s="25" t="s">
        <v>1246</v>
      </c>
      <c r="E84" s="23" t="s">
        <v>117</v>
      </c>
      <c r="F84" s="22" t="s">
        <v>94</v>
      </c>
      <c r="G84" s="21" t="s">
        <v>92</v>
      </c>
      <c r="H84" s="42">
        <v>1</v>
      </c>
      <c r="I84" s="21"/>
      <c r="J84" s="36" t="s">
        <v>1366</v>
      </c>
      <c r="K84" s="14" t="s">
        <v>815</v>
      </c>
      <c r="L84" s="78" t="s">
        <v>88</v>
      </c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>
        <v>1</v>
      </c>
      <c r="Z84" s="83"/>
      <c r="AA84" s="83"/>
      <c r="AB84" s="83"/>
      <c r="AC84" s="83"/>
      <c r="AD84" s="83"/>
      <c r="AE84" s="83"/>
      <c r="AF84" s="81">
        <f t="shared" si="1"/>
        <v>1</v>
      </c>
    </row>
    <row r="85" spans="1:32" ht="20.100000000000001" customHeight="1" x14ac:dyDescent="0.25">
      <c r="A85" s="24" t="s">
        <v>89</v>
      </c>
      <c r="B85" s="24" t="s">
        <v>118</v>
      </c>
      <c r="C85" s="25" t="s">
        <v>56</v>
      </c>
      <c r="D85" s="25" t="s">
        <v>1246</v>
      </c>
      <c r="E85" s="23" t="s">
        <v>119</v>
      </c>
      <c r="F85" s="22" t="s">
        <v>91</v>
      </c>
      <c r="G85" s="21" t="s">
        <v>92</v>
      </c>
      <c r="H85" s="42">
        <v>2</v>
      </c>
      <c r="I85" s="21"/>
      <c r="J85" s="36" t="s">
        <v>1362</v>
      </c>
      <c r="K85" s="14" t="s">
        <v>816</v>
      </c>
      <c r="L85" s="78" t="s">
        <v>607</v>
      </c>
      <c r="N85" s="83"/>
      <c r="O85" s="83"/>
      <c r="P85" s="83"/>
      <c r="Q85" s="83"/>
      <c r="R85" s="83">
        <v>1</v>
      </c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6"/>
      <c r="AE85" s="83"/>
      <c r="AF85" s="81">
        <f t="shared" si="1"/>
        <v>1</v>
      </c>
    </row>
    <row r="86" spans="1:32" ht="20.100000000000001" customHeight="1" x14ac:dyDescent="0.25">
      <c r="A86" s="24" t="s">
        <v>89</v>
      </c>
      <c r="B86" s="24" t="s">
        <v>118</v>
      </c>
      <c r="C86" s="25" t="s">
        <v>56</v>
      </c>
      <c r="D86" s="25" t="s">
        <v>1246</v>
      </c>
      <c r="E86" s="23" t="s">
        <v>119</v>
      </c>
      <c r="F86" s="22" t="s">
        <v>91</v>
      </c>
      <c r="G86" s="21" t="s">
        <v>92</v>
      </c>
      <c r="H86" s="42">
        <v>2</v>
      </c>
      <c r="I86" s="21"/>
      <c r="J86" s="36" t="s">
        <v>1362</v>
      </c>
      <c r="K86" s="14" t="s">
        <v>816</v>
      </c>
      <c r="L86" s="78" t="s">
        <v>88</v>
      </c>
      <c r="N86" s="83"/>
      <c r="O86" s="83"/>
      <c r="P86" s="83"/>
      <c r="Q86" s="83"/>
      <c r="R86" s="83"/>
      <c r="S86" s="83"/>
      <c r="T86" s="83">
        <v>1</v>
      </c>
      <c r="U86" s="83"/>
      <c r="V86" s="83"/>
      <c r="W86" s="83"/>
      <c r="X86" s="83"/>
      <c r="Y86" s="83"/>
      <c r="Z86" s="83"/>
      <c r="AA86" s="83"/>
      <c r="AB86" s="83"/>
      <c r="AC86" s="83"/>
      <c r="AD86" s="86"/>
      <c r="AE86" s="83"/>
      <c r="AF86" s="81">
        <f t="shared" si="1"/>
        <v>1</v>
      </c>
    </row>
    <row r="87" spans="1:32" ht="20.100000000000001" customHeight="1" x14ac:dyDescent="0.25">
      <c r="A87" s="24" t="s">
        <v>89</v>
      </c>
      <c r="B87" s="24" t="s">
        <v>120</v>
      </c>
      <c r="C87" s="25" t="s">
        <v>56</v>
      </c>
      <c r="D87" s="25" t="s">
        <v>1246</v>
      </c>
      <c r="E87" s="23" t="s">
        <v>119</v>
      </c>
      <c r="F87" s="22" t="s">
        <v>94</v>
      </c>
      <c r="G87" s="21" t="s">
        <v>92</v>
      </c>
      <c r="H87" s="42">
        <v>1</v>
      </c>
      <c r="I87" s="21"/>
      <c r="J87" s="36" t="s">
        <v>1360</v>
      </c>
      <c r="K87" s="14" t="s">
        <v>817</v>
      </c>
      <c r="L87" s="78" t="s">
        <v>607</v>
      </c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>
        <v>1</v>
      </c>
      <c r="AE87" s="83"/>
      <c r="AF87" s="81">
        <f t="shared" si="1"/>
        <v>1</v>
      </c>
    </row>
    <row r="88" spans="1:32" ht="20.100000000000001" customHeight="1" x14ac:dyDescent="0.25">
      <c r="A88" s="24" t="s">
        <v>89</v>
      </c>
      <c r="B88" s="24" t="s">
        <v>121</v>
      </c>
      <c r="C88" s="25" t="s">
        <v>56</v>
      </c>
      <c r="D88" s="25" t="s">
        <v>1246</v>
      </c>
      <c r="E88" s="23" t="s">
        <v>122</v>
      </c>
      <c r="F88" s="22" t="s">
        <v>94</v>
      </c>
      <c r="G88" s="21" t="s">
        <v>92</v>
      </c>
      <c r="H88" s="42">
        <v>1</v>
      </c>
      <c r="I88" s="21"/>
      <c r="J88" s="36" t="s">
        <v>1366</v>
      </c>
      <c r="K88" s="14" t="s">
        <v>818</v>
      </c>
      <c r="L88" s="78" t="s">
        <v>88</v>
      </c>
      <c r="N88" s="83"/>
      <c r="O88" s="83"/>
      <c r="P88" s="83"/>
      <c r="Q88" s="83"/>
      <c r="R88" s="83"/>
      <c r="S88" s="83"/>
      <c r="T88" s="83"/>
      <c r="U88" s="83"/>
      <c r="V88" s="83"/>
      <c r="W88" s="83">
        <v>1</v>
      </c>
      <c r="X88" s="83"/>
      <c r="Y88" s="83"/>
      <c r="Z88" s="83"/>
      <c r="AA88" s="83"/>
      <c r="AB88" s="83"/>
      <c r="AC88" s="83"/>
      <c r="AD88" s="83"/>
      <c r="AE88" s="83"/>
      <c r="AF88" s="81">
        <f t="shared" si="1"/>
        <v>1</v>
      </c>
    </row>
    <row r="89" spans="1:32" ht="20.100000000000001" customHeight="1" x14ac:dyDescent="0.25">
      <c r="A89" s="24" t="s">
        <v>89</v>
      </c>
      <c r="B89" s="24" t="s">
        <v>123</v>
      </c>
      <c r="C89" s="25" t="s">
        <v>56</v>
      </c>
      <c r="D89" s="25" t="s">
        <v>1246</v>
      </c>
      <c r="E89" s="23" t="s">
        <v>124</v>
      </c>
      <c r="F89" s="22" t="s">
        <v>91</v>
      </c>
      <c r="G89" s="21" t="s">
        <v>92</v>
      </c>
      <c r="H89" s="42">
        <v>2</v>
      </c>
      <c r="I89" s="21"/>
      <c r="J89" s="36" t="s">
        <v>1362</v>
      </c>
      <c r="K89" s="14" t="s">
        <v>819</v>
      </c>
      <c r="L89" s="78" t="s">
        <v>607</v>
      </c>
      <c r="N89" s="83"/>
      <c r="O89" s="83">
        <v>1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6"/>
      <c r="AE89" s="83"/>
      <c r="AF89" s="81">
        <f t="shared" si="1"/>
        <v>1</v>
      </c>
    </row>
    <row r="90" spans="1:32" ht="20.100000000000001" customHeight="1" x14ac:dyDescent="0.25">
      <c r="A90" s="24" t="s">
        <v>89</v>
      </c>
      <c r="B90" s="24" t="s">
        <v>123</v>
      </c>
      <c r="C90" s="25" t="s">
        <v>56</v>
      </c>
      <c r="D90" s="25" t="s">
        <v>1246</v>
      </c>
      <c r="E90" s="23" t="s">
        <v>124</v>
      </c>
      <c r="F90" s="22" t="s">
        <v>91</v>
      </c>
      <c r="G90" s="21" t="s">
        <v>92</v>
      </c>
      <c r="H90" s="42">
        <v>2</v>
      </c>
      <c r="I90" s="21"/>
      <c r="J90" s="36" t="s">
        <v>1362</v>
      </c>
      <c r="K90" s="14" t="s">
        <v>819</v>
      </c>
      <c r="L90" s="78" t="s">
        <v>88</v>
      </c>
      <c r="N90" s="83"/>
      <c r="O90" s="83">
        <v>1</v>
      </c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6"/>
      <c r="AE90" s="83"/>
      <c r="AF90" s="81">
        <f t="shared" si="1"/>
        <v>1</v>
      </c>
    </row>
    <row r="91" spans="1:32" ht="20.100000000000001" customHeight="1" x14ac:dyDescent="0.25">
      <c r="A91" s="24" t="s">
        <v>89</v>
      </c>
      <c r="B91" s="24" t="s">
        <v>125</v>
      </c>
      <c r="C91" s="25" t="s">
        <v>56</v>
      </c>
      <c r="D91" s="25" t="s">
        <v>1247</v>
      </c>
      <c r="E91" s="23" t="s">
        <v>126</v>
      </c>
      <c r="F91" s="22" t="s">
        <v>94</v>
      </c>
      <c r="G91" s="22" t="s">
        <v>127</v>
      </c>
      <c r="H91" s="42">
        <v>1</v>
      </c>
      <c r="I91" s="21"/>
      <c r="J91" s="36" t="s">
        <v>1368</v>
      </c>
      <c r="K91" s="14" t="s">
        <v>820</v>
      </c>
      <c r="L91" s="78" t="s">
        <v>88</v>
      </c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>
        <v>1</v>
      </c>
      <c r="AC91" s="83"/>
      <c r="AD91" s="83"/>
      <c r="AE91" s="83"/>
      <c r="AF91" s="81">
        <f t="shared" si="1"/>
        <v>1</v>
      </c>
    </row>
    <row r="92" spans="1:32" ht="20.100000000000001" customHeight="1" x14ac:dyDescent="0.25">
      <c r="A92" s="24" t="s">
        <v>89</v>
      </c>
      <c r="B92" s="24" t="s">
        <v>128</v>
      </c>
      <c r="C92" s="25" t="s">
        <v>56</v>
      </c>
      <c r="D92" s="25" t="s">
        <v>1247</v>
      </c>
      <c r="E92" s="23" t="s">
        <v>129</v>
      </c>
      <c r="F92" s="22" t="s">
        <v>91</v>
      </c>
      <c r="G92" s="22" t="s">
        <v>127</v>
      </c>
      <c r="H92" s="42">
        <v>2</v>
      </c>
      <c r="I92" s="21"/>
      <c r="J92" s="36" t="s">
        <v>1384</v>
      </c>
      <c r="K92" s="14" t="s">
        <v>821</v>
      </c>
      <c r="L92" s="78" t="s">
        <v>607</v>
      </c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>
        <v>1</v>
      </c>
      <c r="Y92" s="83"/>
      <c r="Z92" s="83"/>
      <c r="AA92" s="83"/>
      <c r="AB92" s="83"/>
      <c r="AC92" s="83"/>
      <c r="AD92" s="83"/>
      <c r="AE92" s="83"/>
      <c r="AF92" s="81">
        <f t="shared" si="1"/>
        <v>1</v>
      </c>
    </row>
    <row r="93" spans="1:32" ht="20.100000000000001" customHeight="1" x14ac:dyDescent="0.25">
      <c r="A93" s="24" t="s">
        <v>89</v>
      </c>
      <c r="B93" s="24" t="s">
        <v>128</v>
      </c>
      <c r="C93" s="25" t="s">
        <v>56</v>
      </c>
      <c r="D93" s="25" t="s">
        <v>1247</v>
      </c>
      <c r="E93" s="23" t="s">
        <v>129</v>
      </c>
      <c r="F93" s="22" t="s">
        <v>91</v>
      </c>
      <c r="G93" s="22" t="s">
        <v>127</v>
      </c>
      <c r="H93" s="42">
        <v>2</v>
      </c>
      <c r="I93" s="74"/>
      <c r="J93" s="36" t="s">
        <v>1384</v>
      </c>
      <c r="K93" s="14" t="s">
        <v>821</v>
      </c>
      <c r="L93" s="78" t="s">
        <v>88</v>
      </c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>
        <v>1</v>
      </c>
      <c r="Y93" s="83"/>
      <c r="Z93" s="83"/>
      <c r="AA93" s="83"/>
      <c r="AB93" s="83"/>
      <c r="AC93" s="83"/>
      <c r="AD93" s="83"/>
      <c r="AE93" s="83"/>
      <c r="AF93" s="81">
        <f t="shared" si="1"/>
        <v>1</v>
      </c>
    </row>
    <row r="94" spans="1:32" ht="20.100000000000001" customHeight="1" x14ac:dyDescent="0.25">
      <c r="A94" s="24" t="s">
        <v>89</v>
      </c>
      <c r="B94" s="24" t="s">
        <v>130</v>
      </c>
      <c r="C94" s="25" t="s">
        <v>56</v>
      </c>
      <c r="D94" s="25" t="s">
        <v>1247</v>
      </c>
      <c r="E94" s="23" t="s">
        <v>131</v>
      </c>
      <c r="F94" s="22" t="s">
        <v>94</v>
      </c>
      <c r="G94" s="21" t="s">
        <v>92</v>
      </c>
      <c r="H94" s="42">
        <v>1</v>
      </c>
      <c r="I94" s="21"/>
      <c r="J94" s="36" t="s">
        <v>1380</v>
      </c>
      <c r="K94" s="14" t="s">
        <v>822</v>
      </c>
      <c r="L94" s="78" t="s">
        <v>88</v>
      </c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>
        <v>1</v>
      </c>
      <c r="AC94" s="83"/>
      <c r="AD94" s="83"/>
      <c r="AE94" s="83"/>
      <c r="AF94" s="81">
        <f t="shared" si="1"/>
        <v>1</v>
      </c>
    </row>
    <row r="95" spans="1:32" ht="20.100000000000001" customHeight="1" x14ac:dyDescent="0.25">
      <c r="A95" s="24" t="s">
        <v>89</v>
      </c>
      <c r="B95" s="24" t="s">
        <v>132</v>
      </c>
      <c r="C95" s="25" t="s">
        <v>56</v>
      </c>
      <c r="D95" s="25" t="s">
        <v>1247</v>
      </c>
      <c r="E95" s="23" t="s">
        <v>133</v>
      </c>
      <c r="F95" s="22" t="s">
        <v>94</v>
      </c>
      <c r="G95" s="22" t="s">
        <v>127</v>
      </c>
      <c r="H95" s="42">
        <v>1</v>
      </c>
      <c r="I95" s="21"/>
      <c r="J95" s="36" t="s">
        <v>1375</v>
      </c>
      <c r="K95" s="14" t="s">
        <v>823</v>
      </c>
      <c r="L95" s="78" t="s">
        <v>88</v>
      </c>
      <c r="N95" s="83"/>
      <c r="O95" s="83"/>
      <c r="P95" s="83"/>
      <c r="Q95" s="83"/>
      <c r="R95" s="83"/>
      <c r="S95" s="83">
        <v>1</v>
      </c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1">
        <f t="shared" si="1"/>
        <v>1</v>
      </c>
    </row>
    <row r="96" spans="1:32" ht="20.100000000000001" customHeight="1" x14ac:dyDescent="0.25">
      <c r="A96" s="24" t="s">
        <v>89</v>
      </c>
      <c r="B96" s="24" t="s">
        <v>134</v>
      </c>
      <c r="C96" s="25" t="s">
        <v>56</v>
      </c>
      <c r="D96" s="25" t="s">
        <v>1247</v>
      </c>
      <c r="E96" s="23" t="s">
        <v>135</v>
      </c>
      <c r="F96" s="22" t="s">
        <v>94</v>
      </c>
      <c r="G96" s="23" t="s">
        <v>92</v>
      </c>
      <c r="H96" s="42">
        <v>1</v>
      </c>
      <c r="I96" s="21"/>
      <c r="J96" s="36" t="s">
        <v>1368</v>
      </c>
      <c r="K96" s="14" t="s">
        <v>824</v>
      </c>
      <c r="L96" s="78" t="s">
        <v>607</v>
      </c>
      <c r="N96" s="83"/>
      <c r="O96" s="83"/>
      <c r="P96" s="83"/>
      <c r="Q96" s="83"/>
      <c r="R96" s="83"/>
      <c r="S96" s="83"/>
      <c r="T96" s="83">
        <v>1</v>
      </c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1">
        <f t="shared" si="1"/>
        <v>1</v>
      </c>
    </row>
    <row r="97" spans="1:32" ht="20.100000000000001" customHeight="1" x14ac:dyDescent="0.25">
      <c r="A97" s="24" t="s">
        <v>89</v>
      </c>
      <c r="B97" s="24" t="s">
        <v>136</v>
      </c>
      <c r="C97" s="25" t="s">
        <v>56</v>
      </c>
      <c r="D97" s="25" t="s">
        <v>1247</v>
      </c>
      <c r="E97" s="23" t="s">
        <v>135</v>
      </c>
      <c r="F97" s="22" t="s">
        <v>94</v>
      </c>
      <c r="G97" s="21" t="s">
        <v>92</v>
      </c>
      <c r="H97" s="42">
        <v>1</v>
      </c>
      <c r="I97" s="21"/>
      <c r="J97" s="36" t="s">
        <v>1362</v>
      </c>
      <c r="K97" s="14" t="s">
        <v>825</v>
      </c>
      <c r="L97" s="78" t="s">
        <v>607</v>
      </c>
      <c r="N97" s="83"/>
      <c r="O97" s="83"/>
      <c r="P97" s="83"/>
      <c r="Q97" s="83"/>
      <c r="R97" s="83"/>
      <c r="S97" s="83"/>
      <c r="T97" s="83">
        <v>1</v>
      </c>
      <c r="U97" s="83"/>
      <c r="V97" s="83"/>
      <c r="W97" s="83"/>
      <c r="X97" s="83"/>
      <c r="Y97" s="83"/>
      <c r="Z97" s="83"/>
      <c r="AA97" s="83"/>
      <c r="AB97" s="83"/>
      <c r="AC97" s="83"/>
      <c r="AD97" s="86"/>
      <c r="AE97" s="83"/>
      <c r="AF97" s="81">
        <f t="shared" si="1"/>
        <v>1</v>
      </c>
    </row>
    <row r="98" spans="1:32" ht="20.100000000000001" customHeight="1" x14ac:dyDescent="0.25">
      <c r="A98" s="24" t="s">
        <v>89</v>
      </c>
      <c r="B98" s="24" t="s">
        <v>137</v>
      </c>
      <c r="C98" s="25" t="s">
        <v>56</v>
      </c>
      <c r="D98" s="25" t="s">
        <v>1247</v>
      </c>
      <c r="E98" s="23" t="s">
        <v>135</v>
      </c>
      <c r="F98" s="22" t="s">
        <v>94</v>
      </c>
      <c r="G98" s="21" t="s">
        <v>92</v>
      </c>
      <c r="H98" s="42">
        <v>1</v>
      </c>
      <c r="I98" s="21"/>
      <c r="J98" s="36" t="s">
        <v>1368</v>
      </c>
      <c r="K98" s="14" t="s">
        <v>826</v>
      </c>
      <c r="L98" s="78" t="s">
        <v>607</v>
      </c>
      <c r="N98" s="83"/>
      <c r="O98" s="83"/>
      <c r="P98" s="83"/>
      <c r="Q98" s="83"/>
      <c r="R98" s="83"/>
      <c r="S98" s="83"/>
      <c r="T98" s="83"/>
      <c r="U98" s="83"/>
      <c r="V98" s="83"/>
      <c r="W98" s="83">
        <v>1</v>
      </c>
      <c r="X98" s="83"/>
      <c r="Y98" s="83"/>
      <c r="Z98" s="83"/>
      <c r="AA98" s="83"/>
      <c r="AB98" s="83"/>
      <c r="AC98" s="83"/>
      <c r="AD98" s="83"/>
      <c r="AE98" s="83"/>
      <c r="AF98" s="81">
        <f t="shared" si="1"/>
        <v>1</v>
      </c>
    </row>
    <row r="99" spans="1:32" ht="20.100000000000001" customHeight="1" x14ac:dyDescent="0.25">
      <c r="A99" s="24" t="s">
        <v>89</v>
      </c>
      <c r="B99" s="24" t="s">
        <v>138</v>
      </c>
      <c r="C99" s="25" t="s">
        <v>56</v>
      </c>
      <c r="D99" s="25" t="s">
        <v>1247</v>
      </c>
      <c r="E99" s="23" t="s">
        <v>135</v>
      </c>
      <c r="F99" s="22" t="s">
        <v>94</v>
      </c>
      <c r="G99" s="21" t="s">
        <v>92</v>
      </c>
      <c r="H99" s="42">
        <v>1</v>
      </c>
      <c r="I99" s="21"/>
      <c r="J99" s="36" t="s">
        <v>1366</v>
      </c>
      <c r="K99" s="14" t="s">
        <v>827</v>
      </c>
      <c r="L99" s="78" t="s">
        <v>607</v>
      </c>
      <c r="N99" s="83"/>
      <c r="O99" s="83"/>
      <c r="P99" s="83"/>
      <c r="Q99" s="83"/>
      <c r="R99" s="83"/>
      <c r="S99" s="83"/>
      <c r="T99" s="83"/>
      <c r="U99" s="83">
        <v>1</v>
      </c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1">
        <f t="shared" si="1"/>
        <v>1</v>
      </c>
    </row>
    <row r="100" spans="1:32" ht="20.100000000000001" customHeight="1" x14ac:dyDescent="0.25">
      <c r="A100" s="24" t="s">
        <v>89</v>
      </c>
      <c r="B100" s="24" t="s">
        <v>139</v>
      </c>
      <c r="C100" s="25" t="s">
        <v>56</v>
      </c>
      <c r="D100" s="25" t="s">
        <v>1247</v>
      </c>
      <c r="E100" s="23" t="s">
        <v>140</v>
      </c>
      <c r="F100" s="22" t="s">
        <v>94</v>
      </c>
      <c r="G100" s="22" t="s">
        <v>127</v>
      </c>
      <c r="H100" s="42">
        <v>1</v>
      </c>
      <c r="I100" s="21"/>
      <c r="J100" s="36" t="s">
        <v>1360</v>
      </c>
      <c r="K100" s="14" t="s">
        <v>828</v>
      </c>
      <c r="L100" s="78" t="s">
        <v>607</v>
      </c>
      <c r="N100" s="83"/>
      <c r="O100" s="83"/>
      <c r="P100" s="83"/>
      <c r="Q100" s="83"/>
      <c r="R100" s="83"/>
      <c r="S100" s="83"/>
      <c r="T100" s="83">
        <v>1</v>
      </c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1">
        <f t="shared" si="1"/>
        <v>1</v>
      </c>
    </row>
    <row r="101" spans="1:32" ht="20.100000000000001" customHeight="1" x14ac:dyDescent="0.25">
      <c r="A101" s="24" t="s">
        <v>89</v>
      </c>
      <c r="B101" s="24" t="s">
        <v>141</v>
      </c>
      <c r="C101" s="25" t="s">
        <v>56</v>
      </c>
      <c r="D101" s="25" t="s">
        <v>1247</v>
      </c>
      <c r="E101" s="23" t="s">
        <v>142</v>
      </c>
      <c r="F101" s="22" t="s">
        <v>94</v>
      </c>
      <c r="G101" s="22" t="s">
        <v>127</v>
      </c>
      <c r="H101" s="42">
        <v>1</v>
      </c>
      <c r="I101" s="21"/>
      <c r="J101" s="36" t="s">
        <v>1353</v>
      </c>
      <c r="K101" s="14" t="s">
        <v>829</v>
      </c>
      <c r="L101" s="78" t="s">
        <v>607</v>
      </c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>
        <v>1</v>
      </c>
      <c r="AD101" s="83"/>
      <c r="AE101" s="83"/>
      <c r="AF101" s="81">
        <f t="shared" si="1"/>
        <v>1</v>
      </c>
    </row>
    <row r="102" spans="1:32" ht="20.100000000000001" customHeight="1" x14ac:dyDescent="0.25">
      <c r="A102" s="24" t="s">
        <v>89</v>
      </c>
      <c r="B102" s="24" t="s">
        <v>143</v>
      </c>
      <c r="C102" s="25" t="s">
        <v>56</v>
      </c>
      <c r="D102" s="25" t="s">
        <v>1247</v>
      </c>
      <c r="E102" s="23" t="s">
        <v>142</v>
      </c>
      <c r="F102" s="22" t="s">
        <v>94</v>
      </c>
      <c r="G102" s="22" t="s">
        <v>127</v>
      </c>
      <c r="H102" s="42">
        <v>1</v>
      </c>
      <c r="I102" s="21"/>
      <c r="J102" s="36" t="s">
        <v>1366</v>
      </c>
      <c r="K102" s="14" t="s">
        <v>830</v>
      </c>
      <c r="L102" s="78" t="s">
        <v>607</v>
      </c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>
        <v>1</v>
      </c>
      <c r="Z102" s="83"/>
      <c r="AA102" s="83"/>
      <c r="AB102" s="83"/>
      <c r="AC102" s="83"/>
      <c r="AD102" s="83"/>
      <c r="AE102" s="83"/>
      <c r="AF102" s="81">
        <f t="shared" si="1"/>
        <v>1</v>
      </c>
    </row>
    <row r="103" spans="1:32" ht="20.100000000000001" customHeight="1" x14ac:dyDescent="0.25">
      <c r="A103" s="24" t="s">
        <v>89</v>
      </c>
      <c r="B103" s="24" t="s">
        <v>144</v>
      </c>
      <c r="C103" s="25" t="s">
        <v>56</v>
      </c>
      <c r="D103" s="25" t="s">
        <v>1247</v>
      </c>
      <c r="E103" s="23" t="s">
        <v>145</v>
      </c>
      <c r="F103" s="22" t="s">
        <v>91</v>
      </c>
      <c r="G103" s="22" t="s">
        <v>127</v>
      </c>
      <c r="H103" s="42">
        <v>2</v>
      </c>
      <c r="I103" s="21"/>
      <c r="J103" s="36" t="s">
        <v>1362</v>
      </c>
      <c r="K103" s="14" t="s">
        <v>831</v>
      </c>
      <c r="L103" s="78" t="s">
        <v>607</v>
      </c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6">
        <v>1</v>
      </c>
      <c r="AE103" s="83"/>
      <c r="AF103" s="81">
        <f t="shared" si="1"/>
        <v>1</v>
      </c>
    </row>
    <row r="104" spans="1:32" ht="20.100000000000001" customHeight="1" x14ac:dyDescent="0.25">
      <c r="A104" s="24" t="s">
        <v>89</v>
      </c>
      <c r="B104" s="24" t="s">
        <v>144</v>
      </c>
      <c r="C104" s="25" t="s">
        <v>56</v>
      </c>
      <c r="D104" s="25" t="s">
        <v>1247</v>
      </c>
      <c r="E104" s="23" t="s">
        <v>145</v>
      </c>
      <c r="F104" s="22" t="s">
        <v>91</v>
      </c>
      <c r="G104" s="22" t="s">
        <v>127</v>
      </c>
      <c r="H104" s="42">
        <v>2</v>
      </c>
      <c r="I104" s="21"/>
      <c r="J104" s="36" t="s">
        <v>1362</v>
      </c>
      <c r="K104" s="14" t="s">
        <v>831</v>
      </c>
      <c r="L104" s="78" t="s">
        <v>88</v>
      </c>
      <c r="N104" s="83"/>
      <c r="O104" s="83"/>
      <c r="P104" s="83"/>
      <c r="Q104" s="83"/>
      <c r="R104" s="83"/>
      <c r="S104" s="83"/>
      <c r="T104" s="83"/>
      <c r="U104" s="83"/>
      <c r="V104" s="83">
        <v>1</v>
      </c>
      <c r="W104" s="83"/>
      <c r="X104" s="83"/>
      <c r="Y104" s="83"/>
      <c r="Z104" s="83"/>
      <c r="AA104" s="83"/>
      <c r="AB104" s="83"/>
      <c r="AC104" s="83"/>
      <c r="AD104" s="86"/>
      <c r="AE104" s="83"/>
      <c r="AF104" s="81">
        <f t="shared" si="1"/>
        <v>1</v>
      </c>
    </row>
    <row r="105" spans="1:32" ht="20.100000000000001" customHeight="1" x14ac:dyDescent="0.25">
      <c r="A105" s="24" t="s">
        <v>89</v>
      </c>
      <c r="B105" s="24" t="s">
        <v>91</v>
      </c>
      <c r="C105" s="25" t="s">
        <v>56</v>
      </c>
      <c r="D105" s="25" t="s">
        <v>1248</v>
      </c>
      <c r="E105" s="23" t="s">
        <v>146</v>
      </c>
      <c r="F105" s="22" t="s">
        <v>94</v>
      </c>
      <c r="G105" s="22" t="s">
        <v>127</v>
      </c>
      <c r="H105" s="42">
        <v>1</v>
      </c>
      <c r="I105" s="21"/>
      <c r="J105" s="36" t="s">
        <v>1373</v>
      </c>
      <c r="K105" s="14" t="s">
        <v>832</v>
      </c>
      <c r="L105" s="78" t="s">
        <v>88</v>
      </c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>
        <v>1</v>
      </c>
      <c r="Z105" s="83"/>
      <c r="AA105" s="83"/>
      <c r="AB105" s="83"/>
      <c r="AC105" s="83"/>
      <c r="AD105" s="83"/>
      <c r="AE105" s="83"/>
      <c r="AF105" s="81">
        <f t="shared" si="1"/>
        <v>1</v>
      </c>
    </row>
    <row r="106" spans="1:32" ht="20.100000000000001" customHeight="1" x14ac:dyDescent="0.25">
      <c r="A106" s="24" t="s">
        <v>89</v>
      </c>
      <c r="B106" s="24" t="s">
        <v>147</v>
      </c>
      <c r="C106" s="25" t="s">
        <v>56</v>
      </c>
      <c r="D106" s="25" t="s">
        <v>1248</v>
      </c>
      <c r="E106" s="23" t="s">
        <v>148</v>
      </c>
      <c r="F106" s="22" t="s">
        <v>94</v>
      </c>
      <c r="G106" s="22" t="s">
        <v>127</v>
      </c>
      <c r="H106" s="42">
        <v>1</v>
      </c>
      <c r="I106" s="21"/>
      <c r="J106" s="36" t="s">
        <v>1373</v>
      </c>
      <c r="K106" s="14" t="s">
        <v>833</v>
      </c>
      <c r="L106" s="78" t="s">
        <v>88</v>
      </c>
      <c r="N106" s="83"/>
      <c r="O106" s="83"/>
      <c r="P106" s="83"/>
      <c r="Q106" s="83"/>
      <c r="R106" s="83"/>
      <c r="S106" s="83"/>
      <c r="T106" s="83"/>
      <c r="U106" s="83"/>
      <c r="V106" s="83"/>
      <c r="W106" s="83">
        <v>1</v>
      </c>
      <c r="X106" s="83"/>
      <c r="Y106" s="83"/>
      <c r="Z106" s="83"/>
      <c r="AA106" s="83"/>
      <c r="AB106" s="83"/>
      <c r="AC106" s="83"/>
      <c r="AD106" s="83"/>
      <c r="AE106" s="83"/>
      <c r="AF106" s="81">
        <f t="shared" si="1"/>
        <v>1</v>
      </c>
    </row>
    <row r="107" spans="1:32" ht="20.100000000000001" customHeight="1" x14ac:dyDescent="0.25">
      <c r="A107" s="24" t="s">
        <v>89</v>
      </c>
      <c r="B107" s="24" t="s">
        <v>149</v>
      </c>
      <c r="C107" s="25" t="s">
        <v>56</v>
      </c>
      <c r="D107" s="25" t="s">
        <v>1248</v>
      </c>
      <c r="E107" s="23" t="s">
        <v>150</v>
      </c>
      <c r="F107" s="22" t="s">
        <v>94</v>
      </c>
      <c r="G107" s="21" t="s">
        <v>92</v>
      </c>
      <c r="H107" s="42">
        <v>1</v>
      </c>
      <c r="I107" s="21"/>
      <c r="J107" s="36" t="s">
        <v>1368</v>
      </c>
      <c r="K107" s="14" t="s">
        <v>834</v>
      </c>
      <c r="L107" s="78" t="s">
        <v>607</v>
      </c>
      <c r="N107" s="83"/>
      <c r="O107" s="83">
        <v>1</v>
      </c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1">
        <f t="shared" si="1"/>
        <v>1</v>
      </c>
    </row>
    <row r="108" spans="1:32" ht="20.100000000000001" customHeight="1" x14ac:dyDescent="0.25">
      <c r="A108" s="24" t="s">
        <v>89</v>
      </c>
      <c r="B108" s="24" t="s">
        <v>151</v>
      </c>
      <c r="C108" s="25" t="s">
        <v>56</v>
      </c>
      <c r="D108" s="25" t="s">
        <v>1248</v>
      </c>
      <c r="E108" s="23" t="s">
        <v>150</v>
      </c>
      <c r="F108" s="22" t="s">
        <v>91</v>
      </c>
      <c r="G108" s="21" t="s">
        <v>92</v>
      </c>
      <c r="H108" s="42">
        <v>2</v>
      </c>
      <c r="I108" s="21"/>
      <c r="J108" s="36" t="s">
        <v>1379</v>
      </c>
      <c r="K108" s="14" t="s">
        <v>835</v>
      </c>
      <c r="L108" s="78" t="s">
        <v>607</v>
      </c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>
        <v>1</v>
      </c>
      <c r="AF108" s="81">
        <f t="shared" si="1"/>
        <v>1</v>
      </c>
    </row>
    <row r="109" spans="1:32" ht="20.100000000000001" customHeight="1" x14ac:dyDescent="0.25">
      <c r="A109" s="24" t="s">
        <v>89</v>
      </c>
      <c r="B109" s="24" t="s">
        <v>151</v>
      </c>
      <c r="C109" s="25" t="s">
        <v>56</v>
      </c>
      <c r="D109" s="25" t="s">
        <v>1248</v>
      </c>
      <c r="E109" s="23" t="s">
        <v>150</v>
      </c>
      <c r="F109" s="22" t="s">
        <v>91</v>
      </c>
      <c r="G109" s="21" t="s">
        <v>92</v>
      </c>
      <c r="H109" s="42">
        <v>2</v>
      </c>
      <c r="I109" s="21"/>
      <c r="J109" s="36" t="s">
        <v>1379</v>
      </c>
      <c r="K109" s="14" t="s">
        <v>835</v>
      </c>
      <c r="L109" s="78" t="s">
        <v>88</v>
      </c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>
        <v>1</v>
      </c>
      <c r="AC109" s="83"/>
      <c r="AD109" s="83"/>
      <c r="AE109" s="83"/>
      <c r="AF109" s="81">
        <f t="shared" si="1"/>
        <v>1</v>
      </c>
    </row>
    <row r="110" spans="1:32" ht="20.100000000000001" customHeight="1" x14ac:dyDescent="0.25">
      <c r="A110" s="24" t="s">
        <v>89</v>
      </c>
      <c r="B110" s="24" t="s">
        <v>152</v>
      </c>
      <c r="C110" s="25" t="s">
        <v>56</v>
      </c>
      <c r="D110" s="25" t="s">
        <v>1248</v>
      </c>
      <c r="E110" s="23" t="s">
        <v>153</v>
      </c>
      <c r="F110" s="22" t="s">
        <v>91</v>
      </c>
      <c r="G110" s="21" t="s">
        <v>92</v>
      </c>
      <c r="H110" s="42">
        <v>2</v>
      </c>
      <c r="I110" s="21"/>
      <c r="J110" s="36" t="s">
        <v>1362</v>
      </c>
      <c r="K110" s="14" t="s">
        <v>836</v>
      </c>
      <c r="L110" s="78" t="s">
        <v>607</v>
      </c>
      <c r="N110" s="83"/>
      <c r="O110" s="83"/>
      <c r="P110" s="83"/>
      <c r="Q110" s="83"/>
      <c r="R110" s="83"/>
      <c r="S110" s="83"/>
      <c r="T110" s="83"/>
      <c r="U110" s="83"/>
      <c r="V110" s="83"/>
      <c r="W110" s="83">
        <v>1</v>
      </c>
      <c r="X110" s="83"/>
      <c r="Y110" s="83"/>
      <c r="Z110" s="83"/>
      <c r="AA110" s="83"/>
      <c r="AB110" s="83"/>
      <c r="AC110" s="83"/>
      <c r="AD110" s="86"/>
      <c r="AE110" s="83"/>
      <c r="AF110" s="81">
        <f t="shared" si="1"/>
        <v>1</v>
      </c>
    </row>
    <row r="111" spans="1:32" ht="20.100000000000001" customHeight="1" x14ac:dyDescent="0.25">
      <c r="A111" s="24" t="s">
        <v>89</v>
      </c>
      <c r="B111" s="24" t="s">
        <v>152</v>
      </c>
      <c r="C111" s="25" t="s">
        <v>56</v>
      </c>
      <c r="D111" s="25" t="s">
        <v>1248</v>
      </c>
      <c r="E111" s="23" t="s">
        <v>153</v>
      </c>
      <c r="F111" s="22" t="s">
        <v>91</v>
      </c>
      <c r="G111" s="21" t="s">
        <v>92</v>
      </c>
      <c r="H111" s="42">
        <v>2</v>
      </c>
      <c r="I111" s="21"/>
      <c r="J111" s="36" t="s">
        <v>1362</v>
      </c>
      <c r="K111" s="14" t="s">
        <v>836</v>
      </c>
      <c r="L111" s="78" t="s">
        <v>88</v>
      </c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>
        <v>1</v>
      </c>
      <c r="AD111" s="86"/>
      <c r="AE111" s="83"/>
      <c r="AF111" s="81">
        <f t="shared" si="1"/>
        <v>1</v>
      </c>
    </row>
    <row r="112" spans="1:32" ht="20.100000000000001" customHeight="1" x14ac:dyDescent="0.25">
      <c r="A112" s="24" t="s">
        <v>89</v>
      </c>
      <c r="B112" s="24" t="s">
        <v>154</v>
      </c>
      <c r="C112" s="25" t="s">
        <v>56</v>
      </c>
      <c r="D112" s="25" t="s">
        <v>1248</v>
      </c>
      <c r="E112" s="23" t="s">
        <v>150</v>
      </c>
      <c r="F112" s="22" t="s">
        <v>94</v>
      </c>
      <c r="G112" s="23" t="s">
        <v>92</v>
      </c>
      <c r="H112" s="42">
        <v>1</v>
      </c>
      <c r="I112" s="21"/>
      <c r="J112" s="36" t="s">
        <v>1366</v>
      </c>
      <c r="K112" s="14" t="s">
        <v>837</v>
      </c>
      <c r="L112" s="78" t="s">
        <v>607</v>
      </c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>
        <v>1</v>
      </c>
      <c r="AA112" s="83"/>
      <c r="AB112" s="83"/>
      <c r="AC112" s="83"/>
      <c r="AD112" s="83"/>
      <c r="AE112" s="83"/>
      <c r="AF112" s="81">
        <f t="shared" si="1"/>
        <v>1</v>
      </c>
    </row>
    <row r="113" spans="1:32" ht="20.100000000000001" customHeight="1" x14ac:dyDescent="0.25">
      <c r="A113" s="24" t="s">
        <v>89</v>
      </c>
      <c r="B113" s="24" t="s">
        <v>155</v>
      </c>
      <c r="C113" s="25" t="s">
        <v>56</v>
      </c>
      <c r="D113" s="25" t="s">
        <v>1248</v>
      </c>
      <c r="E113" s="23" t="s">
        <v>150</v>
      </c>
      <c r="F113" s="22" t="s">
        <v>94</v>
      </c>
      <c r="G113" s="23" t="s">
        <v>92</v>
      </c>
      <c r="H113" s="42">
        <v>1</v>
      </c>
      <c r="I113" s="21"/>
      <c r="J113" s="36" t="s">
        <v>1360</v>
      </c>
      <c r="K113" s="14" t="s">
        <v>838</v>
      </c>
      <c r="L113" s="78" t="s">
        <v>607</v>
      </c>
      <c r="N113" s="83"/>
      <c r="O113" s="83"/>
      <c r="P113" s="83"/>
      <c r="Q113" s="83"/>
      <c r="R113" s="83">
        <v>1</v>
      </c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1">
        <f t="shared" si="1"/>
        <v>1</v>
      </c>
    </row>
    <row r="114" spans="1:32" ht="20.100000000000001" customHeight="1" x14ac:dyDescent="0.25">
      <c r="A114" s="24" t="s">
        <v>89</v>
      </c>
      <c r="B114" s="24" t="s">
        <v>156</v>
      </c>
      <c r="C114" s="25" t="s">
        <v>56</v>
      </c>
      <c r="D114" s="25" t="s">
        <v>1248</v>
      </c>
      <c r="E114" s="23" t="s">
        <v>150</v>
      </c>
      <c r="F114" s="22" t="s">
        <v>132</v>
      </c>
      <c r="G114" s="26" t="s">
        <v>157</v>
      </c>
      <c r="H114" s="42">
        <v>1</v>
      </c>
      <c r="I114" s="21"/>
      <c r="J114" s="36" t="s">
        <v>1362</v>
      </c>
      <c r="K114" s="14" t="s">
        <v>839</v>
      </c>
      <c r="L114" s="78" t="s">
        <v>88</v>
      </c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>
        <v>1</v>
      </c>
      <c r="AA114" s="83"/>
      <c r="AB114" s="83"/>
      <c r="AC114" s="83"/>
      <c r="AD114" s="86"/>
      <c r="AE114" s="83"/>
      <c r="AF114" s="81">
        <f t="shared" si="1"/>
        <v>1</v>
      </c>
    </row>
    <row r="115" spans="1:32" ht="20.100000000000001" customHeight="1" x14ac:dyDescent="0.25">
      <c r="A115" s="24" t="s">
        <v>89</v>
      </c>
      <c r="B115" s="24" t="s">
        <v>158</v>
      </c>
      <c r="C115" s="25" t="s">
        <v>56</v>
      </c>
      <c r="D115" s="25" t="s">
        <v>1248</v>
      </c>
      <c r="E115" s="23" t="s">
        <v>150</v>
      </c>
      <c r="F115" s="22" t="s">
        <v>132</v>
      </c>
      <c r="G115" s="22" t="s">
        <v>157</v>
      </c>
      <c r="H115" s="42">
        <v>1</v>
      </c>
      <c r="I115" s="21"/>
      <c r="J115" s="36" t="s">
        <v>1368</v>
      </c>
      <c r="K115" s="14" t="s">
        <v>840</v>
      </c>
      <c r="L115" s="78" t="s">
        <v>88</v>
      </c>
      <c r="N115" s="83"/>
      <c r="O115" s="83"/>
      <c r="P115" s="83"/>
      <c r="Q115" s="83"/>
      <c r="R115" s="83"/>
      <c r="S115" s="83"/>
      <c r="T115" s="83">
        <v>1</v>
      </c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1">
        <f t="shared" si="1"/>
        <v>1</v>
      </c>
    </row>
    <row r="116" spans="1:32" ht="20.100000000000001" customHeight="1" x14ac:dyDescent="0.25">
      <c r="A116" s="24" t="s">
        <v>89</v>
      </c>
      <c r="B116" s="24" t="s">
        <v>159</v>
      </c>
      <c r="C116" s="25" t="s">
        <v>56</v>
      </c>
      <c r="D116" s="25" t="s">
        <v>1248</v>
      </c>
      <c r="E116" s="23" t="s">
        <v>153</v>
      </c>
      <c r="F116" s="22" t="s">
        <v>91</v>
      </c>
      <c r="G116" s="23" t="s">
        <v>92</v>
      </c>
      <c r="H116" s="42">
        <v>2</v>
      </c>
      <c r="I116" s="21"/>
      <c r="J116" s="36" t="s">
        <v>1362</v>
      </c>
      <c r="K116" s="14" t="s">
        <v>841</v>
      </c>
      <c r="L116" s="78" t="s">
        <v>607</v>
      </c>
      <c r="N116" s="83"/>
      <c r="O116" s="83"/>
      <c r="P116" s="83"/>
      <c r="Q116" s="83"/>
      <c r="R116" s="83"/>
      <c r="S116" s="83"/>
      <c r="T116" s="83"/>
      <c r="U116" s="83">
        <v>1</v>
      </c>
      <c r="V116" s="83"/>
      <c r="W116" s="83"/>
      <c r="X116" s="83"/>
      <c r="Y116" s="83"/>
      <c r="Z116" s="83"/>
      <c r="AA116" s="83"/>
      <c r="AB116" s="83"/>
      <c r="AC116" s="83"/>
      <c r="AD116" s="86"/>
      <c r="AE116" s="83"/>
      <c r="AF116" s="81">
        <f t="shared" si="1"/>
        <v>1</v>
      </c>
    </row>
    <row r="117" spans="1:32" ht="20.100000000000001" customHeight="1" x14ac:dyDescent="0.25">
      <c r="A117" s="24" t="s">
        <v>89</v>
      </c>
      <c r="B117" s="24" t="s">
        <v>159</v>
      </c>
      <c r="C117" s="25" t="s">
        <v>56</v>
      </c>
      <c r="D117" s="25" t="s">
        <v>1248</v>
      </c>
      <c r="E117" s="23" t="s">
        <v>153</v>
      </c>
      <c r="F117" s="22" t="s">
        <v>91</v>
      </c>
      <c r="G117" s="23" t="s">
        <v>92</v>
      </c>
      <c r="H117" s="42">
        <v>2</v>
      </c>
      <c r="I117" s="21"/>
      <c r="J117" s="36" t="s">
        <v>1362</v>
      </c>
      <c r="K117" s="14" t="s">
        <v>841</v>
      </c>
      <c r="L117" s="78" t="s">
        <v>88</v>
      </c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>
        <v>1</v>
      </c>
      <c r="Z117" s="83"/>
      <c r="AA117" s="83"/>
      <c r="AB117" s="83"/>
      <c r="AC117" s="83"/>
      <c r="AD117" s="86"/>
      <c r="AE117" s="83"/>
      <c r="AF117" s="81">
        <f t="shared" si="1"/>
        <v>1</v>
      </c>
    </row>
    <row r="118" spans="1:32" ht="20.100000000000001" customHeight="1" x14ac:dyDescent="0.25">
      <c r="A118" s="24" t="s">
        <v>89</v>
      </c>
      <c r="B118" s="24" t="s">
        <v>160</v>
      </c>
      <c r="C118" s="25" t="s">
        <v>56</v>
      </c>
      <c r="D118" s="25" t="s">
        <v>1248</v>
      </c>
      <c r="E118" s="23" t="s">
        <v>153</v>
      </c>
      <c r="F118" s="22" t="s">
        <v>94</v>
      </c>
      <c r="G118" s="21" t="s">
        <v>92</v>
      </c>
      <c r="H118" s="42">
        <v>1</v>
      </c>
      <c r="I118" s="21"/>
      <c r="J118" s="36" t="s">
        <v>1366</v>
      </c>
      <c r="K118" s="14" t="s">
        <v>842</v>
      </c>
      <c r="L118" s="78" t="s">
        <v>88</v>
      </c>
      <c r="N118" s="83"/>
      <c r="O118" s="83"/>
      <c r="P118" s="83"/>
      <c r="Q118" s="83"/>
      <c r="R118" s="83">
        <v>1</v>
      </c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1">
        <f t="shared" si="1"/>
        <v>1</v>
      </c>
    </row>
    <row r="119" spans="1:32" ht="20.100000000000001" customHeight="1" x14ac:dyDescent="0.25">
      <c r="A119" s="24" t="s">
        <v>89</v>
      </c>
      <c r="B119" s="24" t="s">
        <v>161</v>
      </c>
      <c r="C119" s="25" t="s">
        <v>56</v>
      </c>
      <c r="D119" s="25" t="s">
        <v>1248</v>
      </c>
      <c r="E119" s="23" t="s">
        <v>162</v>
      </c>
      <c r="F119" s="22" t="s">
        <v>91</v>
      </c>
      <c r="G119" s="22" t="s">
        <v>127</v>
      </c>
      <c r="H119" s="42">
        <v>2</v>
      </c>
      <c r="I119" s="21"/>
      <c r="J119" s="36" t="s">
        <v>1375</v>
      </c>
      <c r="K119" s="14" t="s">
        <v>843</v>
      </c>
      <c r="L119" s="78" t="s">
        <v>607</v>
      </c>
      <c r="N119" s="83"/>
      <c r="O119" s="83"/>
      <c r="P119" s="83"/>
      <c r="Q119" s="83"/>
      <c r="R119" s="83">
        <v>1</v>
      </c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1">
        <f t="shared" si="1"/>
        <v>1</v>
      </c>
    </row>
    <row r="120" spans="1:32" ht="20.100000000000001" customHeight="1" x14ac:dyDescent="0.25">
      <c r="A120" s="24" t="s">
        <v>89</v>
      </c>
      <c r="B120" s="24" t="s">
        <v>161</v>
      </c>
      <c r="C120" s="25" t="s">
        <v>56</v>
      </c>
      <c r="D120" s="25" t="s">
        <v>1248</v>
      </c>
      <c r="E120" s="23" t="s">
        <v>162</v>
      </c>
      <c r="F120" s="22" t="s">
        <v>91</v>
      </c>
      <c r="G120" s="22" t="s">
        <v>127</v>
      </c>
      <c r="H120" s="42">
        <v>2</v>
      </c>
      <c r="I120" s="21"/>
      <c r="J120" s="36" t="s">
        <v>1375</v>
      </c>
      <c r="K120" s="14" t="s">
        <v>843</v>
      </c>
      <c r="L120" s="78" t="s">
        <v>88</v>
      </c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>
        <v>1</v>
      </c>
      <c r="AF120" s="81">
        <f t="shared" si="1"/>
        <v>1</v>
      </c>
    </row>
    <row r="121" spans="1:32" ht="20.100000000000001" customHeight="1" x14ac:dyDescent="0.25">
      <c r="A121" s="24" t="s">
        <v>89</v>
      </c>
      <c r="B121" s="24" t="s">
        <v>163</v>
      </c>
      <c r="C121" s="25" t="s">
        <v>56</v>
      </c>
      <c r="D121" s="25" t="s">
        <v>1248</v>
      </c>
      <c r="E121" s="23" t="s">
        <v>164</v>
      </c>
      <c r="F121" s="22" t="s">
        <v>132</v>
      </c>
      <c r="G121" s="22" t="s">
        <v>157</v>
      </c>
      <c r="H121" s="42">
        <v>1</v>
      </c>
      <c r="I121" s="21"/>
      <c r="J121" s="36" t="s">
        <v>1360</v>
      </c>
      <c r="K121" s="14" t="s">
        <v>844</v>
      </c>
      <c r="L121" s="78" t="s">
        <v>88</v>
      </c>
      <c r="N121" s="83"/>
      <c r="O121" s="83"/>
      <c r="P121" s="83"/>
      <c r="Q121" s="83"/>
      <c r="R121" s="83">
        <v>1</v>
      </c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1">
        <f t="shared" si="1"/>
        <v>1</v>
      </c>
    </row>
    <row r="122" spans="1:32" ht="20.100000000000001" customHeight="1" x14ac:dyDescent="0.25">
      <c r="A122" s="24" t="s">
        <v>89</v>
      </c>
      <c r="B122" s="24" t="s">
        <v>165</v>
      </c>
      <c r="C122" s="25" t="s">
        <v>56</v>
      </c>
      <c r="D122" s="25" t="s">
        <v>1248</v>
      </c>
      <c r="E122" s="23" t="s">
        <v>164</v>
      </c>
      <c r="F122" s="22" t="s">
        <v>132</v>
      </c>
      <c r="G122" s="26" t="s">
        <v>157</v>
      </c>
      <c r="H122" s="42">
        <v>1</v>
      </c>
      <c r="I122" s="21"/>
      <c r="J122" s="36" t="s">
        <v>1361</v>
      </c>
      <c r="K122" s="14" t="s">
        <v>845</v>
      </c>
      <c r="L122" s="78" t="s">
        <v>88</v>
      </c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>
        <v>1</v>
      </c>
      <c r="AE122" s="83"/>
      <c r="AF122" s="81">
        <f t="shared" si="1"/>
        <v>1</v>
      </c>
    </row>
    <row r="123" spans="1:32" ht="20.100000000000001" customHeight="1" x14ac:dyDescent="0.25">
      <c r="A123" s="24" t="s">
        <v>89</v>
      </c>
      <c r="B123" s="24" t="s">
        <v>166</v>
      </c>
      <c r="C123" s="25" t="s">
        <v>56</v>
      </c>
      <c r="D123" s="25" t="s">
        <v>1248</v>
      </c>
      <c r="E123" s="23" t="s">
        <v>153</v>
      </c>
      <c r="F123" s="22" t="s">
        <v>94</v>
      </c>
      <c r="G123" s="21" t="s">
        <v>92</v>
      </c>
      <c r="H123" s="42">
        <v>1</v>
      </c>
      <c r="I123" s="21"/>
      <c r="J123" s="36" t="s">
        <v>1368</v>
      </c>
      <c r="K123" s="14" t="s">
        <v>846</v>
      </c>
      <c r="L123" s="78" t="s">
        <v>607</v>
      </c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>
        <v>1</v>
      </c>
      <c r="AD123" s="83"/>
      <c r="AE123" s="83"/>
      <c r="AF123" s="81">
        <f t="shared" si="1"/>
        <v>1</v>
      </c>
    </row>
    <row r="124" spans="1:32" ht="20.100000000000001" customHeight="1" x14ac:dyDescent="0.25">
      <c r="A124" s="24" t="s">
        <v>89</v>
      </c>
      <c r="B124" s="24" t="s">
        <v>167</v>
      </c>
      <c r="C124" s="25" t="s">
        <v>56</v>
      </c>
      <c r="D124" s="25" t="s">
        <v>1248</v>
      </c>
      <c r="E124" s="23" t="s">
        <v>168</v>
      </c>
      <c r="F124" s="22" t="s">
        <v>94</v>
      </c>
      <c r="G124" s="22" t="s">
        <v>127</v>
      </c>
      <c r="H124" s="42">
        <v>1</v>
      </c>
      <c r="I124" s="21"/>
      <c r="J124" s="36" t="s">
        <v>1360</v>
      </c>
      <c r="K124" s="14" t="s">
        <v>847</v>
      </c>
      <c r="L124" s="78" t="s">
        <v>607</v>
      </c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>
        <v>1</v>
      </c>
      <c r="AD124" s="83"/>
      <c r="AE124" s="83"/>
      <c r="AF124" s="81">
        <f t="shared" si="1"/>
        <v>1</v>
      </c>
    </row>
    <row r="125" spans="1:32" ht="20.100000000000001" customHeight="1" x14ac:dyDescent="0.25">
      <c r="A125" s="24" t="s">
        <v>89</v>
      </c>
      <c r="B125" s="24" t="s">
        <v>169</v>
      </c>
      <c r="C125" s="25" t="s">
        <v>56</v>
      </c>
      <c r="D125" s="25" t="s">
        <v>1248</v>
      </c>
      <c r="E125" s="23" t="s">
        <v>170</v>
      </c>
      <c r="F125" s="22" t="s">
        <v>94</v>
      </c>
      <c r="G125" s="22" t="s">
        <v>127</v>
      </c>
      <c r="H125" s="42">
        <v>1</v>
      </c>
      <c r="I125" s="21"/>
      <c r="J125" s="36" t="s">
        <v>1360</v>
      </c>
      <c r="K125" s="14" t="s">
        <v>848</v>
      </c>
      <c r="L125" s="78" t="s">
        <v>88</v>
      </c>
      <c r="N125" s="83"/>
      <c r="O125" s="83"/>
      <c r="P125" s="83"/>
      <c r="Q125" s="83"/>
      <c r="R125" s="83"/>
      <c r="S125" s="83"/>
      <c r="T125" s="83"/>
      <c r="U125" s="83">
        <v>1</v>
      </c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1">
        <f t="shared" si="1"/>
        <v>1</v>
      </c>
    </row>
    <row r="126" spans="1:32" ht="20.100000000000001" customHeight="1" x14ac:dyDescent="0.25">
      <c r="A126" s="24" t="s">
        <v>89</v>
      </c>
      <c r="B126" s="24" t="s">
        <v>171</v>
      </c>
      <c r="C126" s="25" t="s">
        <v>56</v>
      </c>
      <c r="D126" s="25" t="s">
        <v>1249</v>
      </c>
      <c r="E126" s="23" t="s">
        <v>172</v>
      </c>
      <c r="F126" s="22" t="s">
        <v>94</v>
      </c>
      <c r="G126" s="22" t="s">
        <v>127</v>
      </c>
      <c r="H126" s="42">
        <v>1</v>
      </c>
      <c r="I126" s="21"/>
      <c r="J126" s="36" t="s">
        <v>1368</v>
      </c>
      <c r="K126" s="14" t="s">
        <v>849</v>
      </c>
      <c r="L126" s="78" t="s">
        <v>607</v>
      </c>
      <c r="N126" s="83"/>
      <c r="O126" s="83"/>
      <c r="P126" s="83"/>
      <c r="Q126" s="83"/>
      <c r="R126" s="83"/>
      <c r="S126" s="83"/>
      <c r="T126" s="83"/>
      <c r="U126" s="83">
        <v>1</v>
      </c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1">
        <f t="shared" si="1"/>
        <v>1</v>
      </c>
    </row>
    <row r="127" spans="1:32" ht="20.100000000000001" customHeight="1" x14ac:dyDescent="0.25">
      <c r="A127" s="24" t="s">
        <v>89</v>
      </c>
      <c r="B127" s="24" t="s">
        <v>173</v>
      </c>
      <c r="C127" s="25" t="s">
        <v>56</v>
      </c>
      <c r="D127" s="25" t="s">
        <v>1249</v>
      </c>
      <c r="E127" s="23" t="s">
        <v>174</v>
      </c>
      <c r="F127" s="22" t="s">
        <v>94</v>
      </c>
      <c r="G127" s="22" t="s">
        <v>127</v>
      </c>
      <c r="H127" s="42">
        <v>1</v>
      </c>
      <c r="I127" s="21"/>
      <c r="J127" s="36" t="s">
        <v>1375</v>
      </c>
      <c r="K127" s="14" t="s">
        <v>850</v>
      </c>
      <c r="L127" s="78" t="s">
        <v>607</v>
      </c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>
        <v>1</v>
      </c>
      <c r="Z127" s="83"/>
      <c r="AA127" s="83"/>
      <c r="AB127" s="83"/>
      <c r="AC127" s="83"/>
      <c r="AD127" s="83"/>
      <c r="AE127" s="83"/>
      <c r="AF127" s="81">
        <f t="shared" si="1"/>
        <v>1</v>
      </c>
    </row>
    <row r="128" spans="1:32" ht="20.100000000000001" customHeight="1" x14ac:dyDescent="0.25">
      <c r="A128" s="24" t="s">
        <v>89</v>
      </c>
      <c r="B128" s="24" t="s">
        <v>175</v>
      </c>
      <c r="C128" s="25" t="s">
        <v>56</v>
      </c>
      <c r="D128" s="25" t="s">
        <v>1249</v>
      </c>
      <c r="E128" s="23" t="s">
        <v>172</v>
      </c>
      <c r="F128" s="22" t="s">
        <v>94</v>
      </c>
      <c r="G128" s="22" t="s">
        <v>127</v>
      </c>
      <c r="H128" s="42">
        <v>1</v>
      </c>
      <c r="I128" s="21"/>
      <c r="J128" s="36" t="s">
        <v>1380</v>
      </c>
      <c r="K128" s="14" t="s">
        <v>851</v>
      </c>
      <c r="L128" s="78" t="s">
        <v>607</v>
      </c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>
        <v>1</v>
      </c>
      <c r="AF128" s="81">
        <f t="shared" si="1"/>
        <v>1</v>
      </c>
    </row>
    <row r="129" spans="1:32" ht="20.100000000000001" customHeight="1" x14ac:dyDescent="0.25">
      <c r="A129" s="24" t="s">
        <v>89</v>
      </c>
      <c r="B129" s="24" t="s">
        <v>176</v>
      </c>
      <c r="C129" s="25" t="s">
        <v>56</v>
      </c>
      <c r="D129" s="25" t="s">
        <v>1249</v>
      </c>
      <c r="E129" s="23" t="s">
        <v>177</v>
      </c>
      <c r="F129" s="22" t="s">
        <v>91</v>
      </c>
      <c r="G129" s="22" t="s">
        <v>127</v>
      </c>
      <c r="H129" s="42">
        <v>2</v>
      </c>
      <c r="I129" s="21"/>
      <c r="J129" s="36" t="s">
        <v>1362</v>
      </c>
      <c r="K129" s="14" t="s">
        <v>852</v>
      </c>
      <c r="L129" s="78" t="s">
        <v>607</v>
      </c>
      <c r="N129" s="83"/>
      <c r="O129" s="83"/>
      <c r="P129" s="83"/>
      <c r="Q129" s="83"/>
      <c r="R129" s="83"/>
      <c r="S129" s="83"/>
      <c r="T129" s="83"/>
      <c r="U129" s="83">
        <v>1</v>
      </c>
      <c r="V129" s="83"/>
      <c r="W129" s="83"/>
      <c r="X129" s="83"/>
      <c r="Y129" s="83"/>
      <c r="Z129" s="83"/>
      <c r="AA129" s="83"/>
      <c r="AB129" s="83"/>
      <c r="AC129" s="83"/>
      <c r="AD129" s="86"/>
      <c r="AE129" s="83"/>
      <c r="AF129" s="81">
        <f t="shared" si="1"/>
        <v>1</v>
      </c>
    </row>
    <row r="130" spans="1:32" ht="20.100000000000001" customHeight="1" x14ac:dyDescent="0.25">
      <c r="A130" s="24" t="s">
        <v>89</v>
      </c>
      <c r="B130" s="24" t="s">
        <v>176</v>
      </c>
      <c r="C130" s="25" t="s">
        <v>56</v>
      </c>
      <c r="D130" s="25" t="s">
        <v>1249</v>
      </c>
      <c r="E130" s="23" t="s">
        <v>177</v>
      </c>
      <c r="F130" s="22" t="s">
        <v>91</v>
      </c>
      <c r="G130" s="22" t="s">
        <v>127</v>
      </c>
      <c r="H130" s="42">
        <v>2</v>
      </c>
      <c r="I130" s="21"/>
      <c r="J130" s="36" t="s">
        <v>1362</v>
      </c>
      <c r="K130" s="14" t="s">
        <v>852</v>
      </c>
      <c r="L130" s="78" t="s">
        <v>88</v>
      </c>
      <c r="N130" s="83"/>
      <c r="O130" s="83"/>
      <c r="P130" s="83"/>
      <c r="Q130" s="83"/>
      <c r="R130" s="83">
        <v>1</v>
      </c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6"/>
      <c r="AE130" s="83"/>
      <c r="AF130" s="81">
        <f t="shared" si="1"/>
        <v>1</v>
      </c>
    </row>
    <row r="131" spans="1:32" ht="20.100000000000001" customHeight="1" x14ac:dyDescent="0.25">
      <c r="A131" s="24" t="s">
        <v>89</v>
      </c>
      <c r="B131" s="24" t="s">
        <v>178</v>
      </c>
      <c r="C131" s="25" t="s">
        <v>56</v>
      </c>
      <c r="D131" s="25" t="s">
        <v>1249</v>
      </c>
      <c r="E131" s="23" t="s">
        <v>179</v>
      </c>
      <c r="F131" s="22" t="s">
        <v>94</v>
      </c>
      <c r="G131" s="22" t="s">
        <v>127</v>
      </c>
      <c r="H131" s="42">
        <v>1</v>
      </c>
      <c r="I131" s="21"/>
      <c r="J131" s="36" t="s">
        <v>1362</v>
      </c>
      <c r="K131" s="14" t="s">
        <v>853</v>
      </c>
      <c r="L131" s="78" t="s">
        <v>88</v>
      </c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>
        <v>1</v>
      </c>
      <c r="Z131" s="83"/>
      <c r="AA131" s="83"/>
      <c r="AB131" s="83"/>
      <c r="AC131" s="83"/>
      <c r="AD131" s="86"/>
      <c r="AE131" s="83"/>
      <c r="AF131" s="81">
        <f t="shared" si="1"/>
        <v>1</v>
      </c>
    </row>
    <row r="132" spans="1:32" ht="20.100000000000001" customHeight="1" x14ac:dyDescent="0.25">
      <c r="A132" s="24" t="s">
        <v>89</v>
      </c>
      <c r="B132" s="24" t="s">
        <v>180</v>
      </c>
      <c r="C132" s="25" t="s">
        <v>56</v>
      </c>
      <c r="D132" s="25" t="s">
        <v>1249</v>
      </c>
      <c r="E132" s="23" t="s">
        <v>179</v>
      </c>
      <c r="F132" s="22" t="s">
        <v>94</v>
      </c>
      <c r="G132" s="22" t="s">
        <v>127</v>
      </c>
      <c r="H132" s="42">
        <v>1</v>
      </c>
      <c r="I132" s="21"/>
      <c r="J132" s="36" t="s">
        <v>1360</v>
      </c>
      <c r="K132" s="14" t="s">
        <v>854</v>
      </c>
      <c r="L132" s="78" t="s">
        <v>88</v>
      </c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>
        <v>1</v>
      </c>
      <c r="AA132" s="83"/>
      <c r="AB132" s="83"/>
      <c r="AC132" s="83"/>
      <c r="AD132" s="83"/>
      <c r="AE132" s="83"/>
      <c r="AF132" s="81">
        <f t="shared" ref="AF132:AF195" si="2">SUM(N132:AE132)</f>
        <v>1</v>
      </c>
    </row>
    <row r="133" spans="1:32" ht="20.100000000000001" customHeight="1" x14ac:dyDescent="0.25">
      <c r="A133" s="24" t="s">
        <v>89</v>
      </c>
      <c r="B133" s="24" t="s">
        <v>181</v>
      </c>
      <c r="C133" s="25" t="s">
        <v>56</v>
      </c>
      <c r="D133" s="25" t="s">
        <v>1249</v>
      </c>
      <c r="E133" s="23" t="s">
        <v>172</v>
      </c>
      <c r="F133" s="22" t="s">
        <v>132</v>
      </c>
      <c r="G133" s="22" t="s">
        <v>182</v>
      </c>
      <c r="H133" s="42">
        <v>1</v>
      </c>
      <c r="I133" s="21"/>
      <c r="J133" s="36" t="s">
        <v>1366</v>
      </c>
      <c r="K133" s="14" t="s">
        <v>855</v>
      </c>
      <c r="L133" s="78" t="s">
        <v>88</v>
      </c>
      <c r="N133" s="83"/>
      <c r="O133" s="83"/>
      <c r="P133" s="83"/>
      <c r="Q133" s="83"/>
      <c r="R133" s="83"/>
      <c r="S133" s="83"/>
      <c r="T133" s="83"/>
      <c r="U133" s="83">
        <v>1</v>
      </c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1">
        <f t="shared" si="2"/>
        <v>1</v>
      </c>
    </row>
    <row r="134" spans="1:32" ht="20.100000000000001" customHeight="1" x14ac:dyDescent="0.25">
      <c r="A134" s="24" t="s">
        <v>89</v>
      </c>
      <c r="B134" s="24" t="s">
        <v>183</v>
      </c>
      <c r="C134" s="25" t="s">
        <v>56</v>
      </c>
      <c r="D134" s="25" t="s">
        <v>1250</v>
      </c>
      <c r="E134" s="23" t="s">
        <v>184</v>
      </c>
      <c r="F134" s="22" t="s">
        <v>94</v>
      </c>
      <c r="G134" s="22" t="s">
        <v>127</v>
      </c>
      <c r="H134" s="42">
        <v>1</v>
      </c>
      <c r="I134" s="21"/>
      <c r="J134" s="36" t="s">
        <v>1360</v>
      </c>
      <c r="K134" s="14" t="s">
        <v>856</v>
      </c>
      <c r="L134" s="78" t="s">
        <v>88</v>
      </c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>
        <v>1</v>
      </c>
      <c r="Z134" s="83"/>
      <c r="AA134" s="83"/>
      <c r="AB134" s="83"/>
      <c r="AC134" s="83"/>
      <c r="AD134" s="83"/>
      <c r="AE134" s="83"/>
      <c r="AF134" s="81">
        <f t="shared" si="2"/>
        <v>1</v>
      </c>
    </row>
    <row r="135" spans="1:32" ht="20.100000000000001" customHeight="1" x14ac:dyDescent="0.25">
      <c r="A135" s="24" t="s">
        <v>89</v>
      </c>
      <c r="B135" s="24" t="s">
        <v>185</v>
      </c>
      <c r="C135" s="25" t="s">
        <v>56</v>
      </c>
      <c r="D135" s="25" t="s">
        <v>1250</v>
      </c>
      <c r="E135" s="23" t="s">
        <v>186</v>
      </c>
      <c r="F135" s="22" t="s">
        <v>91</v>
      </c>
      <c r="G135" s="22" t="s">
        <v>127</v>
      </c>
      <c r="H135" s="42">
        <v>2</v>
      </c>
      <c r="I135" s="73"/>
      <c r="J135" s="36" t="s">
        <v>1362</v>
      </c>
      <c r="K135" s="14" t="s">
        <v>857</v>
      </c>
      <c r="L135" s="78" t="s">
        <v>607</v>
      </c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>
        <v>1</v>
      </c>
      <c r="Z135" s="83"/>
      <c r="AA135" s="83"/>
      <c r="AB135" s="83"/>
      <c r="AC135" s="83"/>
      <c r="AD135" s="86"/>
      <c r="AE135" s="83"/>
      <c r="AF135" s="81">
        <f t="shared" si="2"/>
        <v>1</v>
      </c>
    </row>
    <row r="136" spans="1:32" ht="20.100000000000001" customHeight="1" x14ac:dyDescent="0.25">
      <c r="A136" s="24" t="s">
        <v>89</v>
      </c>
      <c r="B136" s="24" t="s">
        <v>185</v>
      </c>
      <c r="C136" s="25" t="s">
        <v>56</v>
      </c>
      <c r="D136" s="25" t="s">
        <v>1250</v>
      </c>
      <c r="E136" s="23" t="s">
        <v>186</v>
      </c>
      <c r="F136" s="22" t="s">
        <v>91</v>
      </c>
      <c r="G136" s="22" t="s">
        <v>127</v>
      </c>
      <c r="H136" s="42">
        <v>2</v>
      </c>
      <c r="I136" s="73"/>
      <c r="J136" s="36" t="s">
        <v>1362</v>
      </c>
      <c r="K136" s="14" t="s">
        <v>857</v>
      </c>
      <c r="L136" s="78" t="s">
        <v>88</v>
      </c>
      <c r="N136" s="83"/>
      <c r="O136" s="83"/>
      <c r="P136" s="83"/>
      <c r="Q136" s="83"/>
      <c r="R136" s="83"/>
      <c r="S136" s="83"/>
      <c r="T136" s="83"/>
      <c r="U136" s="83"/>
      <c r="V136" s="83"/>
      <c r="W136" s="83">
        <v>1</v>
      </c>
      <c r="X136" s="83"/>
      <c r="Y136" s="83"/>
      <c r="Z136" s="83"/>
      <c r="AA136" s="83"/>
      <c r="AB136" s="83"/>
      <c r="AC136" s="83"/>
      <c r="AD136" s="86"/>
      <c r="AE136" s="83"/>
      <c r="AF136" s="81">
        <f t="shared" si="2"/>
        <v>1</v>
      </c>
    </row>
    <row r="137" spans="1:32" ht="20.100000000000001" customHeight="1" x14ac:dyDescent="0.25">
      <c r="A137" s="24" t="s">
        <v>89</v>
      </c>
      <c r="B137" s="24" t="s">
        <v>187</v>
      </c>
      <c r="C137" s="25" t="s">
        <v>56</v>
      </c>
      <c r="D137" s="25" t="s">
        <v>1250</v>
      </c>
      <c r="E137" s="21" t="s">
        <v>188</v>
      </c>
      <c r="F137" s="22" t="s">
        <v>91</v>
      </c>
      <c r="G137" s="22" t="s">
        <v>127</v>
      </c>
      <c r="H137" s="42">
        <v>2</v>
      </c>
      <c r="I137" s="21"/>
      <c r="J137" s="36" t="s">
        <v>1363</v>
      </c>
      <c r="K137" s="14" t="s">
        <v>858</v>
      </c>
      <c r="L137" s="78" t="s">
        <v>607</v>
      </c>
      <c r="N137" s="83"/>
      <c r="O137" s="83">
        <v>1</v>
      </c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1">
        <f t="shared" si="2"/>
        <v>1</v>
      </c>
    </row>
    <row r="138" spans="1:32" ht="20.100000000000001" customHeight="1" x14ac:dyDescent="0.25">
      <c r="A138" s="24" t="s">
        <v>89</v>
      </c>
      <c r="B138" s="24" t="s">
        <v>187</v>
      </c>
      <c r="C138" s="25" t="s">
        <v>56</v>
      </c>
      <c r="D138" s="25" t="s">
        <v>1250</v>
      </c>
      <c r="E138" s="21" t="s">
        <v>188</v>
      </c>
      <c r="F138" s="22" t="s">
        <v>91</v>
      </c>
      <c r="G138" s="22" t="s">
        <v>127</v>
      </c>
      <c r="H138" s="42">
        <v>2</v>
      </c>
      <c r="I138" s="21"/>
      <c r="J138" s="36" t="s">
        <v>1363</v>
      </c>
      <c r="K138" s="14" t="s">
        <v>858</v>
      </c>
      <c r="L138" s="78" t="s">
        <v>88</v>
      </c>
      <c r="N138" s="83"/>
      <c r="O138" s="83"/>
      <c r="P138" s="83"/>
      <c r="Q138" s="83"/>
      <c r="R138" s="83"/>
      <c r="S138" s="83"/>
      <c r="T138" s="83"/>
      <c r="U138" s="83"/>
      <c r="V138" s="83"/>
      <c r="W138" s="83">
        <v>1</v>
      </c>
      <c r="X138" s="83"/>
      <c r="Y138" s="83"/>
      <c r="Z138" s="83"/>
      <c r="AA138" s="83"/>
      <c r="AB138" s="83"/>
      <c r="AC138" s="83"/>
      <c r="AD138" s="83"/>
      <c r="AE138" s="83"/>
      <c r="AF138" s="81">
        <f t="shared" si="2"/>
        <v>1</v>
      </c>
    </row>
    <row r="139" spans="1:32" ht="20.100000000000001" customHeight="1" x14ac:dyDescent="0.25">
      <c r="A139" s="24" t="s">
        <v>89</v>
      </c>
      <c r="B139" s="24" t="s">
        <v>189</v>
      </c>
      <c r="C139" s="25" t="s">
        <v>56</v>
      </c>
      <c r="D139" s="25" t="s">
        <v>1250</v>
      </c>
      <c r="E139" s="21" t="s">
        <v>188</v>
      </c>
      <c r="F139" s="22" t="s">
        <v>91</v>
      </c>
      <c r="G139" s="22" t="s">
        <v>127</v>
      </c>
      <c r="H139" s="42">
        <v>2</v>
      </c>
      <c r="I139" s="21"/>
      <c r="J139" s="36" t="s">
        <v>1362</v>
      </c>
      <c r="K139" s="14" t="s">
        <v>859</v>
      </c>
      <c r="L139" s="78" t="s">
        <v>607</v>
      </c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>
        <v>1</v>
      </c>
      <c r="AA139" s="83"/>
      <c r="AB139" s="83"/>
      <c r="AC139" s="83"/>
      <c r="AD139" s="86"/>
      <c r="AE139" s="83"/>
      <c r="AF139" s="81">
        <f t="shared" si="2"/>
        <v>1</v>
      </c>
    </row>
    <row r="140" spans="1:32" ht="20.100000000000001" customHeight="1" x14ac:dyDescent="0.25">
      <c r="A140" s="24" t="s">
        <v>89</v>
      </c>
      <c r="B140" s="24" t="s">
        <v>189</v>
      </c>
      <c r="C140" s="25" t="s">
        <v>56</v>
      </c>
      <c r="D140" s="25" t="s">
        <v>1250</v>
      </c>
      <c r="E140" s="21" t="s">
        <v>188</v>
      </c>
      <c r="F140" s="22" t="s">
        <v>91</v>
      </c>
      <c r="G140" s="22" t="s">
        <v>127</v>
      </c>
      <c r="H140" s="42">
        <v>2</v>
      </c>
      <c r="I140" s="21"/>
      <c r="J140" s="36" t="s">
        <v>1362</v>
      </c>
      <c r="K140" s="14" t="s">
        <v>859</v>
      </c>
      <c r="L140" s="78" t="s">
        <v>88</v>
      </c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6">
        <v>1</v>
      </c>
      <c r="AE140" s="83"/>
      <c r="AF140" s="81">
        <f t="shared" si="2"/>
        <v>1</v>
      </c>
    </row>
    <row r="141" spans="1:32" ht="20.100000000000001" customHeight="1" x14ac:dyDescent="0.25">
      <c r="A141" s="24" t="s">
        <v>89</v>
      </c>
      <c r="B141" s="24" t="s">
        <v>190</v>
      </c>
      <c r="C141" s="25" t="s">
        <v>56</v>
      </c>
      <c r="D141" s="25" t="s">
        <v>1251</v>
      </c>
      <c r="E141" s="21" t="s">
        <v>191</v>
      </c>
      <c r="F141" s="22" t="s">
        <v>94</v>
      </c>
      <c r="G141" s="21" t="s">
        <v>92</v>
      </c>
      <c r="H141" s="42">
        <v>1</v>
      </c>
      <c r="I141" s="21"/>
      <c r="J141" s="36" t="s">
        <v>1366</v>
      </c>
      <c r="K141" s="14" t="s">
        <v>860</v>
      </c>
      <c r="L141" s="78" t="s">
        <v>88</v>
      </c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>
        <v>1</v>
      </c>
      <c r="AA141" s="83"/>
      <c r="AB141" s="83"/>
      <c r="AC141" s="83"/>
      <c r="AD141" s="83"/>
      <c r="AE141" s="83"/>
      <c r="AF141" s="81">
        <f t="shared" si="2"/>
        <v>1</v>
      </c>
    </row>
    <row r="142" spans="1:32" ht="20.100000000000001" customHeight="1" x14ac:dyDescent="0.25">
      <c r="A142" s="24" t="s">
        <v>89</v>
      </c>
      <c r="B142" s="24" t="s">
        <v>192</v>
      </c>
      <c r="C142" s="25" t="s">
        <v>56</v>
      </c>
      <c r="D142" s="25" t="s">
        <v>1251</v>
      </c>
      <c r="E142" s="21" t="s">
        <v>193</v>
      </c>
      <c r="F142" s="22" t="s">
        <v>94</v>
      </c>
      <c r="G142" s="22" t="s">
        <v>127</v>
      </c>
      <c r="H142" s="42">
        <v>1</v>
      </c>
      <c r="I142" s="21"/>
      <c r="J142" s="36" t="s">
        <v>1362</v>
      </c>
      <c r="K142" s="14" t="s">
        <v>861</v>
      </c>
      <c r="L142" s="78" t="s">
        <v>88</v>
      </c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>
        <v>1</v>
      </c>
      <c r="Z142" s="83"/>
      <c r="AA142" s="83"/>
      <c r="AB142" s="83"/>
      <c r="AC142" s="83"/>
      <c r="AD142" s="86"/>
      <c r="AE142" s="83"/>
      <c r="AF142" s="81">
        <f t="shared" si="2"/>
        <v>1</v>
      </c>
    </row>
    <row r="143" spans="1:32" ht="20.100000000000001" customHeight="1" x14ac:dyDescent="0.25">
      <c r="A143" s="24" t="s">
        <v>89</v>
      </c>
      <c r="B143" s="24" t="s">
        <v>194</v>
      </c>
      <c r="C143" s="25" t="s">
        <v>56</v>
      </c>
      <c r="D143" s="25" t="s">
        <v>1251</v>
      </c>
      <c r="E143" s="21" t="s">
        <v>195</v>
      </c>
      <c r="F143" s="22" t="s">
        <v>91</v>
      </c>
      <c r="G143" s="22" t="s">
        <v>127</v>
      </c>
      <c r="H143" s="42">
        <v>2</v>
      </c>
      <c r="I143" s="21"/>
      <c r="J143" s="36" t="s">
        <v>1360</v>
      </c>
      <c r="K143" s="14" t="s">
        <v>862</v>
      </c>
      <c r="L143" s="78" t="s">
        <v>607</v>
      </c>
      <c r="N143" s="83"/>
      <c r="O143" s="83"/>
      <c r="P143" s="83"/>
      <c r="Q143" s="83"/>
      <c r="R143" s="83"/>
      <c r="S143" s="83"/>
      <c r="T143" s="83"/>
      <c r="U143" s="83"/>
      <c r="V143" s="83"/>
      <c r="W143" s="83">
        <v>1</v>
      </c>
      <c r="X143" s="83"/>
      <c r="Y143" s="83"/>
      <c r="Z143" s="83"/>
      <c r="AA143" s="83"/>
      <c r="AB143" s="83"/>
      <c r="AC143" s="83"/>
      <c r="AD143" s="83"/>
      <c r="AE143" s="83"/>
      <c r="AF143" s="81">
        <f t="shared" si="2"/>
        <v>1</v>
      </c>
    </row>
    <row r="144" spans="1:32" ht="20.100000000000001" customHeight="1" x14ac:dyDescent="0.25">
      <c r="A144" s="24" t="s">
        <v>89</v>
      </c>
      <c r="B144" s="24" t="s">
        <v>194</v>
      </c>
      <c r="C144" s="25" t="s">
        <v>56</v>
      </c>
      <c r="D144" s="25" t="s">
        <v>1251</v>
      </c>
      <c r="E144" s="21" t="s">
        <v>195</v>
      </c>
      <c r="F144" s="22" t="s">
        <v>91</v>
      </c>
      <c r="G144" s="22" t="s">
        <v>127</v>
      </c>
      <c r="H144" s="42">
        <v>2</v>
      </c>
      <c r="I144" s="21"/>
      <c r="J144" s="36" t="s">
        <v>1360</v>
      </c>
      <c r="K144" s="14" t="s">
        <v>862</v>
      </c>
      <c r="L144" s="78" t="s">
        <v>88</v>
      </c>
      <c r="N144" s="83"/>
      <c r="O144" s="83"/>
      <c r="P144" s="83"/>
      <c r="Q144" s="83"/>
      <c r="R144" s="83"/>
      <c r="S144" s="83"/>
      <c r="T144" s="83"/>
      <c r="U144" s="83"/>
      <c r="V144" s="83"/>
      <c r="W144" s="83">
        <v>1</v>
      </c>
      <c r="X144" s="83"/>
      <c r="Y144" s="83"/>
      <c r="Z144" s="83"/>
      <c r="AA144" s="83"/>
      <c r="AB144" s="83"/>
      <c r="AC144" s="83"/>
      <c r="AD144" s="83"/>
      <c r="AE144" s="83"/>
      <c r="AF144" s="81">
        <f t="shared" si="2"/>
        <v>1</v>
      </c>
    </row>
    <row r="145" spans="1:32" ht="20.100000000000001" customHeight="1" x14ac:dyDescent="0.25">
      <c r="A145" s="24" t="s">
        <v>89</v>
      </c>
      <c r="B145" s="24" t="s">
        <v>196</v>
      </c>
      <c r="C145" s="25" t="s">
        <v>56</v>
      </c>
      <c r="D145" s="25" t="s">
        <v>1251</v>
      </c>
      <c r="E145" s="21" t="s">
        <v>195</v>
      </c>
      <c r="F145" s="22" t="s">
        <v>94</v>
      </c>
      <c r="G145" s="22" t="s">
        <v>127</v>
      </c>
      <c r="H145" s="42">
        <v>1</v>
      </c>
      <c r="I145" s="21"/>
      <c r="J145" s="36" t="s">
        <v>1368</v>
      </c>
      <c r="K145" s="14" t="s">
        <v>863</v>
      </c>
      <c r="L145" s="78" t="s">
        <v>88</v>
      </c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>
        <v>1</v>
      </c>
      <c r="AC145" s="83"/>
      <c r="AD145" s="83"/>
      <c r="AE145" s="83"/>
      <c r="AF145" s="81">
        <f t="shared" si="2"/>
        <v>1</v>
      </c>
    </row>
    <row r="146" spans="1:32" ht="20.100000000000001" customHeight="1" x14ac:dyDescent="0.25">
      <c r="A146" s="24" t="s">
        <v>89</v>
      </c>
      <c r="B146" s="24" t="s">
        <v>197</v>
      </c>
      <c r="C146" s="25" t="s">
        <v>56</v>
      </c>
      <c r="D146" s="25" t="s">
        <v>1251</v>
      </c>
      <c r="E146" s="21" t="s">
        <v>193</v>
      </c>
      <c r="F146" s="22" t="s">
        <v>91</v>
      </c>
      <c r="G146" s="22" t="s">
        <v>127</v>
      </c>
      <c r="H146" s="42">
        <v>2</v>
      </c>
      <c r="I146" s="21"/>
      <c r="J146" s="36" t="s">
        <v>1373</v>
      </c>
      <c r="K146" s="14" t="s">
        <v>864</v>
      </c>
      <c r="L146" s="78" t="s">
        <v>607</v>
      </c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>
        <v>1</v>
      </c>
      <c r="AC146" s="83"/>
      <c r="AD146" s="83"/>
      <c r="AE146" s="83"/>
      <c r="AF146" s="81">
        <f t="shared" si="2"/>
        <v>1</v>
      </c>
    </row>
    <row r="147" spans="1:32" ht="20.100000000000001" customHeight="1" x14ac:dyDescent="0.25">
      <c r="A147" s="24" t="s">
        <v>89</v>
      </c>
      <c r="B147" s="24" t="s">
        <v>197</v>
      </c>
      <c r="C147" s="25" t="s">
        <v>56</v>
      </c>
      <c r="D147" s="25" t="s">
        <v>1251</v>
      </c>
      <c r="E147" s="21" t="s">
        <v>193</v>
      </c>
      <c r="F147" s="22" t="s">
        <v>91</v>
      </c>
      <c r="G147" s="22" t="s">
        <v>127</v>
      </c>
      <c r="H147" s="42">
        <v>2</v>
      </c>
      <c r="I147" s="21"/>
      <c r="J147" s="36" t="s">
        <v>1373</v>
      </c>
      <c r="K147" s="14" t="s">
        <v>864</v>
      </c>
      <c r="L147" s="78" t="s">
        <v>88</v>
      </c>
      <c r="N147" s="83"/>
      <c r="O147" s="83"/>
      <c r="P147" s="83"/>
      <c r="Q147" s="83"/>
      <c r="R147" s="83"/>
      <c r="S147" s="83">
        <v>1</v>
      </c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1">
        <f t="shared" si="2"/>
        <v>1</v>
      </c>
    </row>
    <row r="148" spans="1:32" ht="20.100000000000001" customHeight="1" x14ac:dyDescent="0.25">
      <c r="A148" s="24" t="s">
        <v>89</v>
      </c>
      <c r="B148" s="24" t="s">
        <v>198</v>
      </c>
      <c r="C148" s="25" t="s">
        <v>56</v>
      </c>
      <c r="D148" s="25" t="s">
        <v>1252</v>
      </c>
      <c r="E148" s="21" t="s">
        <v>199</v>
      </c>
      <c r="F148" s="22" t="s">
        <v>94</v>
      </c>
      <c r="G148" s="22" t="s">
        <v>127</v>
      </c>
      <c r="H148" s="42">
        <v>1</v>
      </c>
      <c r="I148" s="21"/>
      <c r="J148" s="36" t="s">
        <v>1363</v>
      </c>
      <c r="K148" s="14" t="s">
        <v>865</v>
      </c>
      <c r="L148" s="78" t="s">
        <v>88</v>
      </c>
      <c r="N148" s="83"/>
      <c r="O148" s="83"/>
      <c r="P148" s="83"/>
      <c r="Q148" s="83"/>
      <c r="R148" s="83"/>
      <c r="S148" s="83"/>
      <c r="T148" s="83"/>
      <c r="U148" s="83"/>
      <c r="V148" s="83">
        <v>1</v>
      </c>
      <c r="W148" s="83"/>
      <c r="X148" s="83"/>
      <c r="Y148" s="83"/>
      <c r="Z148" s="83"/>
      <c r="AA148" s="83"/>
      <c r="AB148" s="83"/>
      <c r="AC148" s="83"/>
      <c r="AD148" s="83"/>
      <c r="AE148" s="83"/>
      <c r="AF148" s="81">
        <f t="shared" si="2"/>
        <v>1</v>
      </c>
    </row>
    <row r="149" spans="1:32" ht="20.100000000000001" customHeight="1" x14ac:dyDescent="0.25">
      <c r="A149" s="24" t="s">
        <v>89</v>
      </c>
      <c r="B149" s="24" t="s">
        <v>200</v>
      </c>
      <c r="C149" s="25" t="s">
        <v>56</v>
      </c>
      <c r="D149" s="25" t="s">
        <v>1252</v>
      </c>
      <c r="E149" s="21" t="s">
        <v>201</v>
      </c>
      <c r="F149" s="22" t="s">
        <v>94</v>
      </c>
      <c r="G149" s="22" t="s">
        <v>127</v>
      </c>
      <c r="H149" s="42">
        <v>1</v>
      </c>
      <c r="I149" s="21"/>
      <c r="J149" s="36" t="s">
        <v>1379</v>
      </c>
      <c r="K149" s="14" t="s">
        <v>255</v>
      </c>
      <c r="L149" s="78" t="s">
        <v>88</v>
      </c>
      <c r="N149" s="83"/>
      <c r="O149" s="83"/>
      <c r="P149" s="83"/>
      <c r="Q149" s="83"/>
      <c r="R149" s="83"/>
      <c r="S149" s="83"/>
      <c r="T149" s="83"/>
      <c r="U149" s="83">
        <v>1</v>
      </c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1">
        <f t="shared" si="2"/>
        <v>1</v>
      </c>
    </row>
    <row r="150" spans="1:32" ht="20.100000000000001" customHeight="1" x14ac:dyDescent="0.25">
      <c r="A150" s="24" t="s">
        <v>89</v>
      </c>
      <c r="B150" s="24" t="s">
        <v>202</v>
      </c>
      <c r="C150" s="25" t="s">
        <v>56</v>
      </c>
      <c r="D150" s="25" t="s">
        <v>1253</v>
      </c>
      <c r="E150" s="21" t="s">
        <v>203</v>
      </c>
      <c r="F150" s="22" t="s">
        <v>173</v>
      </c>
      <c r="G150" s="22" t="s">
        <v>182</v>
      </c>
      <c r="H150" s="42">
        <v>2</v>
      </c>
      <c r="I150" s="21"/>
      <c r="J150" s="36" t="s">
        <v>1366</v>
      </c>
      <c r="K150" s="14" t="s">
        <v>257</v>
      </c>
      <c r="L150" s="78" t="s">
        <v>607</v>
      </c>
      <c r="N150" s="83"/>
      <c r="O150" s="83"/>
      <c r="P150" s="83"/>
      <c r="Q150" s="83"/>
      <c r="R150" s="83"/>
      <c r="S150" s="83"/>
      <c r="T150" s="83"/>
      <c r="U150" s="83"/>
      <c r="V150" s="83"/>
      <c r="W150" s="83">
        <v>1</v>
      </c>
      <c r="X150" s="83"/>
      <c r="Y150" s="83"/>
      <c r="Z150" s="83"/>
      <c r="AA150" s="83"/>
      <c r="AB150" s="83"/>
      <c r="AC150" s="83"/>
      <c r="AD150" s="83"/>
      <c r="AE150" s="83"/>
      <c r="AF150" s="81">
        <f t="shared" si="2"/>
        <v>1</v>
      </c>
    </row>
    <row r="151" spans="1:32" ht="20.100000000000001" customHeight="1" x14ac:dyDescent="0.25">
      <c r="A151" s="24" t="s">
        <v>89</v>
      </c>
      <c r="B151" s="24" t="s">
        <v>202</v>
      </c>
      <c r="C151" s="25" t="s">
        <v>56</v>
      </c>
      <c r="D151" s="25" t="s">
        <v>1253</v>
      </c>
      <c r="E151" s="21" t="s">
        <v>203</v>
      </c>
      <c r="F151" s="22" t="s">
        <v>173</v>
      </c>
      <c r="G151" s="22" t="s">
        <v>182</v>
      </c>
      <c r="H151" s="42">
        <v>2</v>
      </c>
      <c r="I151" s="21"/>
      <c r="J151" s="36" t="s">
        <v>1366</v>
      </c>
      <c r="K151" s="14" t="s">
        <v>257</v>
      </c>
      <c r="L151" s="78" t="s">
        <v>88</v>
      </c>
      <c r="N151" s="83"/>
      <c r="O151" s="83"/>
      <c r="P151" s="83"/>
      <c r="Q151" s="83">
        <v>1</v>
      </c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1">
        <f t="shared" si="2"/>
        <v>1</v>
      </c>
    </row>
    <row r="152" spans="1:32" ht="20.100000000000001" customHeight="1" x14ac:dyDescent="0.25">
      <c r="A152" s="24" t="s">
        <v>89</v>
      </c>
      <c r="B152" s="24" t="s">
        <v>204</v>
      </c>
      <c r="C152" s="25" t="s">
        <v>56</v>
      </c>
      <c r="D152" s="25" t="s">
        <v>1253</v>
      </c>
      <c r="E152" s="21" t="s">
        <v>205</v>
      </c>
      <c r="F152" s="22" t="s">
        <v>94</v>
      </c>
      <c r="G152" s="22" t="s">
        <v>127</v>
      </c>
      <c r="H152" s="42">
        <v>1</v>
      </c>
      <c r="I152" s="21"/>
      <c r="J152" s="36" t="s">
        <v>1382</v>
      </c>
      <c r="K152" s="14" t="s">
        <v>259</v>
      </c>
      <c r="L152" s="78" t="s">
        <v>88</v>
      </c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>
        <v>1</v>
      </c>
      <c r="AE152" s="83"/>
      <c r="AF152" s="81">
        <f t="shared" si="2"/>
        <v>1</v>
      </c>
    </row>
    <row r="153" spans="1:32" ht="20.100000000000001" customHeight="1" x14ac:dyDescent="0.25">
      <c r="A153" s="24" t="s">
        <v>89</v>
      </c>
      <c r="B153" s="24" t="s">
        <v>206</v>
      </c>
      <c r="C153" s="25" t="s">
        <v>56</v>
      </c>
      <c r="D153" s="25" t="s">
        <v>1253</v>
      </c>
      <c r="E153" s="21" t="s">
        <v>205</v>
      </c>
      <c r="F153" s="22" t="s">
        <v>91</v>
      </c>
      <c r="G153" s="22" t="s">
        <v>127</v>
      </c>
      <c r="H153" s="42">
        <v>2</v>
      </c>
      <c r="I153" s="21"/>
      <c r="J153" s="36" t="s">
        <v>1362</v>
      </c>
      <c r="K153" s="14" t="s">
        <v>261</v>
      </c>
      <c r="L153" s="78" t="s">
        <v>607</v>
      </c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>
        <v>1</v>
      </c>
      <c r="AC153" s="83"/>
      <c r="AD153" s="86"/>
      <c r="AE153" s="83"/>
      <c r="AF153" s="81">
        <f t="shared" si="2"/>
        <v>1</v>
      </c>
    </row>
    <row r="154" spans="1:32" ht="20.100000000000001" customHeight="1" x14ac:dyDescent="0.25">
      <c r="A154" s="15" t="s">
        <v>89</v>
      </c>
      <c r="B154" s="15" t="s">
        <v>206</v>
      </c>
      <c r="C154" s="25" t="s">
        <v>56</v>
      </c>
      <c r="D154" s="25" t="s">
        <v>1253</v>
      </c>
      <c r="E154" s="23" t="s">
        <v>205</v>
      </c>
      <c r="F154" s="22" t="s">
        <v>91</v>
      </c>
      <c r="G154" s="26" t="s">
        <v>127</v>
      </c>
      <c r="H154" s="42">
        <v>2</v>
      </c>
      <c r="I154" s="21"/>
      <c r="J154" s="36" t="s">
        <v>1362</v>
      </c>
      <c r="K154" s="14" t="s">
        <v>261</v>
      </c>
      <c r="L154" s="78" t="s">
        <v>88</v>
      </c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6"/>
      <c r="AE154" s="83">
        <v>1</v>
      </c>
      <c r="AF154" s="81">
        <f t="shared" si="2"/>
        <v>1</v>
      </c>
    </row>
    <row r="155" spans="1:32" ht="20.100000000000001" customHeight="1" x14ac:dyDescent="0.25">
      <c r="A155" s="24" t="s">
        <v>89</v>
      </c>
      <c r="B155" s="24" t="s">
        <v>207</v>
      </c>
      <c r="C155" s="25" t="s">
        <v>56</v>
      </c>
      <c r="D155" s="25" t="s">
        <v>1253</v>
      </c>
      <c r="E155" s="21" t="s">
        <v>208</v>
      </c>
      <c r="F155" s="22" t="s">
        <v>94</v>
      </c>
      <c r="G155" s="26" t="s">
        <v>127</v>
      </c>
      <c r="H155" s="42">
        <v>1</v>
      </c>
      <c r="I155" s="21"/>
      <c r="J155" s="36" t="s">
        <v>1368</v>
      </c>
      <c r="K155" s="14" t="s">
        <v>263</v>
      </c>
      <c r="L155" s="78" t="s">
        <v>607</v>
      </c>
      <c r="N155" s="83"/>
      <c r="O155" s="83"/>
      <c r="P155" s="83"/>
      <c r="Q155" s="83">
        <v>1</v>
      </c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1">
        <f t="shared" si="2"/>
        <v>1</v>
      </c>
    </row>
    <row r="156" spans="1:32" ht="20.100000000000001" customHeight="1" x14ac:dyDescent="0.25">
      <c r="A156" s="15" t="s">
        <v>89</v>
      </c>
      <c r="B156" s="15" t="s">
        <v>209</v>
      </c>
      <c r="C156" s="25" t="s">
        <v>56</v>
      </c>
      <c r="D156" s="25" t="s">
        <v>1253</v>
      </c>
      <c r="E156" s="21" t="s">
        <v>208</v>
      </c>
      <c r="F156" s="22" t="s">
        <v>91</v>
      </c>
      <c r="G156" s="26" t="s">
        <v>127</v>
      </c>
      <c r="H156" s="42">
        <v>2</v>
      </c>
      <c r="I156" s="21"/>
      <c r="J156" s="36" t="s">
        <v>1362</v>
      </c>
      <c r="K156" s="14" t="s">
        <v>265</v>
      </c>
      <c r="L156" s="78" t="s">
        <v>607</v>
      </c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>
        <v>1</v>
      </c>
      <c r="AC156" s="83"/>
      <c r="AD156" s="86"/>
      <c r="AE156" s="83"/>
      <c r="AF156" s="81">
        <f t="shared" si="2"/>
        <v>1</v>
      </c>
    </row>
    <row r="157" spans="1:32" ht="20.100000000000001" customHeight="1" x14ac:dyDescent="0.25">
      <c r="A157" s="24" t="s">
        <v>89</v>
      </c>
      <c r="B157" s="24" t="s">
        <v>209</v>
      </c>
      <c r="C157" s="25" t="s">
        <v>56</v>
      </c>
      <c r="D157" s="25" t="s">
        <v>1253</v>
      </c>
      <c r="E157" s="21" t="s">
        <v>208</v>
      </c>
      <c r="F157" s="22" t="s">
        <v>91</v>
      </c>
      <c r="G157" s="26" t="s">
        <v>127</v>
      </c>
      <c r="H157" s="42">
        <v>2</v>
      </c>
      <c r="I157" s="21"/>
      <c r="J157" s="36" t="s">
        <v>1362</v>
      </c>
      <c r="K157" s="14" t="s">
        <v>265</v>
      </c>
      <c r="L157" s="78" t="s">
        <v>88</v>
      </c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6">
        <v>1</v>
      </c>
      <c r="AE157" s="83"/>
      <c r="AF157" s="81">
        <f t="shared" si="2"/>
        <v>1</v>
      </c>
    </row>
    <row r="158" spans="1:32" ht="20.100000000000001" customHeight="1" x14ac:dyDescent="0.25">
      <c r="A158" s="15" t="s">
        <v>89</v>
      </c>
      <c r="B158" s="15" t="s">
        <v>210</v>
      </c>
      <c r="C158" s="25" t="s">
        <v>56</v>
      </c>
      <c r="D158" s="25" t="s">
        <v>1253</v>
      </c>
      <c r="E158" s="21" t="s">
        <v>208</v>
      </c>
      <c r="F158" s="22" t="s">
        <v>94</v>
      </c>
      <c r="G158" s="26" t="s">
        <v>127</v>
      </c>
      <c r="H158" s="42">
        <v>1</v>
      </c>
      <c r="I158" s="21"/>
      <c r="J158" s="36" t="s">
        <v>1360</v>
      </c>
      <c r="K158" s="14" t="s">
        <v>267</v>
      </c>
      <c r="L158" s="78" t="s">
        <v>88</v>
      </c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>
        <v>1</v>
      </c>
      <c r="AD158" s="83"/>
      <c r="AE158" s="83"/>
      <c r="AF158" s="81">
        <f t="shared" si="2"/>
        <v>1</v>
      </c>
    </row>
    <row r="159" spans="1:32" ht="20.100000000000001" customHeight="1" x14ac:dyDescent="0.25">
      <c r="A159" s="24" t="s">
        <v>89</v>
      </c>
      <c r="B159" s="24" t="s">
        <v>211</v>
      </c>
      <c r="C159" s="25" t="s">
        <v>56</v>
      </c>
      <c r="D159" s="25" t="s">
        <v>1253</v>
      </c>
      <c r="E159" s="21" t="s">
        <v>203</v>
      </c>
      <c r="F159" s="22" t="s">
        <v>173</v>
      </c>
      <c r="G159" s="26" t="s">
        <v>127</v>
      </c>
      <c r="H159" s="42">
        <v>2</v>
      </c>
      <c r="I159" s="21"/>
      <c r="J159" s="36" t="s">
        <v>1362</v>
      </c>
      <c r="K159" s="14" t="s">
        <v>269</v>
      </c>
      <c r="L159" s="78" t="s">
        <v>607</v>
      </c>
      <c r="N159" s="83"/>
      <c r="O159" s="83"/>
      <c r="P159" s="83"/>
      <c r="Q159" s="83"/>
      <c r="R159" s="83">
        <v>1</v>
      </c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6"/>
      <c r="AE159" s="83"/>
      <c r="AF159" s="81">
        <f t="shared" si="2"/>
        <v>1</v>
      </c>
    </row>
    <row r="160" spans="1:32" ht="20.100000000000001" customHeight="1" x14ac:dyDescent="0.25">
      <c r="A160" s="15" t="s">
        <v>89</v>
      </c>
      <c r="B160" s="15" t="s">
        <v>211</v>
      </c>
      <c r="C160" s="25" t="s">
        <v>56</v>
      </c>
      <c r="D160" s="25" t="s">
        <v>1253</v>
      </c>
      <c r="E160" s="21" t="s">
        <v>203</v>
      </c>
      <c r="F160" s="22" t="s">
        <v>173</v>
      </c>
      <c r="G160" s="22" t="s">
        <v>127</v>
      </c>
      <c r="H160" s="42">
        <v>2</v>
      </c>
      <c r="I160" s="21"/>
      <c r="J160" s="36" t="s">
        <v>1362</v>
      </c>
      <c r="K160" s="14" t="s">
        <v>269</v>
      </c>
      <c r="L160" s="78" t="s">
        <v>88</v>
      </c>
      <c r="N160" s="83"/>
      <c r="O160" s="83"/>
      <c r="P160" s="83"/>
      <c r="Q160" s="83"/>
      <c r="R160" s="83">
        <v>1</v>
      </c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6"/>
      <c r="AE160" s="83"/>
      <c r="AF160" s="81">
        <f t="shared" si="2"/>
        <v>1</v>
      </c>
    </row>
    <row r="161" spans="1:32" ht="20.100000000000001" customHeight="1" x14ac:dyDescent="0.25">
      <c r="A161" s="24" t="s">
        <v>89</v>
      </c>
      <c r="B161" s="24" t="s">
        <v>212</v>
      </c>
      <c r="C161" s="25" t="s">
        <v>56</v>
      </c>
      <c r="D161" s="25" t="s">
        <v>1253</v>
      </c>
      <c r="E161" s="23" t="s">
        <v>213</v>
      </c>
      <c r="F161" s="26" t="s">
        <v>94</v>
      </c>
      <c r="G161" s="26" t="s">
        <v>127</v>
      </c>
      <c r="H161" s="43">
        <v>1</v>
      </c>
      <c r="I161" s="23"/>
      <c r="J161" s="40" t="s">
        <v>1368</v>
      </c>
      <c r="K161" s="14" t="s">
        <v>271</v>
      </c>
      <c r="L161" s="77" t="s">
        <v>607</v>
      </c>
      <c r="N161" s="83"/>
      <c r="O161" s="83"/>
      <c r="P161" s="83"/>
      <c r="Q161" s="83">
        <v>1</v>
      </c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1">
        <f t="shared" si="2"/>
        <v>1</v>
      </c>
    </row>
    <row r="162" spans="1:32" ht="20.100000000000001" customHeight="1" x14ac:dyDescent="0.25">
      <c r="A162" s="15" t="s">
        <v>89</v>
      </c>
      <c r="B162" s="15" t="s">
        <v>214</v>
      </c>
      <c r="C162" s="25" t="s">
        <v>56</v>
      </c>
      <c r="D162" s="25" t="s">
        <v>1253</v>
      </c>
      <c r="E162" s="21" t="s">
        <v>213</v>
      </c>
      <c r="F162" s="22" t="s">
        <v>94</v>
      </c>
      <c r="G162" s="22" t="s">
        <v>127</v>
      </c>
      <c r="H162" s="43">
        <v>1</v>
      </c>
      <c r="I162" s="21"/>
      <c r="J162" s="40" t="s">
        <v>1367</v>
      </c>
      <c r="K162" s="14" t="s">
        <v>273</v>
      </c>
      <c r="L162" s="77" t="s">
        <v>607</v>
      </c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>
        <v>1</v>
      </c>
      <c r="AF162" s="81">
        <f t="shared" si="2"/>
        <v>1</v>
      </c>
    </row>
    <row r="163" spans="1:32" ht="20.100000000000001" customHeight="1" x14ac:dyDescent="0.25">
      <c r="A163" s="24" t="s">
        <v>89</v>
      </c>
      <c r="B163" s="24" t="s">
        <v>215</v>
      </c>
      <c r="C163" s="25" t="s">
        <v>56</v>
      </c>
      <c r="D163" s="25" t="s">
        <v>1254</v>
      </c>
      <c r="E163" s="21" t="s">
        <v>216</v>
      </c>
      <c r="F163" s="22" t="s">
        <v>94</v>
      </c>
      <c r="G163" s="21" t="s">
        <v>92</v>
      </c>
      <c r="H163" s="43">
        <v>1</v>
      </c>
      <c r="I163" s="21"/>
      <c r="J163" s="40" t="s">
        <v>1362</v>
      </c>
      <c r="K163" s="14" t="s">
        <v>18</v>
      </c>
      <c r="L163" s="77" t="s">
        <v>607</v>
      </c>
      <c r="N163" s="83"/>
      <c r="O163" s="83"/>
      <c r="P163" s="83"/>
      <c r="Q163" s="83"/>
      <c r="R163" s="83"/>
      <c r="S163" s="83"/>
      <c r="T163" s="83"/>
      <c r="U163" s="83">
        <v>1</v>
      </c>
      <c r="V163" s="83"/>
      <c r="W163" s="83"/>
      <c r="X163" s="83"/>
      <c r="Y163" s="83"/>
      <c r="Z163" s="83"/>
      <c r="AA163" s="83"/>
      <c r="AB163" s="83"/>
      <c r="AC163" s="83"/>
      <c r="AD163" s="86"/>
      <c r="AE163" s="83"/>
      <c r="AF163" s="81">
        <f t="shared" si="2"/>
        <v>1</v>
      </c>
    </row>
    <row r="164" spans="1:32" ht="20.100000000000001" customHeight="1" x14ac:dyDescent="0.25">
      <c r="A164" s="15" t="s">
        <v>89</v>
      </c>
      <c r="B164" s="15" t="s">
        <v>217</v>
      </c>
      <c r="C164" s="25" t="s">
        <v>56</v>
      </c>
      <c r="D164" s="25" t="s">
        <v>1254</v>
      </c>
      <c r="E164" s="21" t="s">
        <v>216</v>
      </c>
      <c r="F164" s="22" t="s">
        <v>94</v>
      </c>
      <c r="G164" s="21" t="s">
        <v>92</v>
      </c>
      <c r="H164" s="43">
        <v>1</v>
      </c>
      <c r="I164" s="21"/>
      <c r="J164" s="40" t="s">
        <v>1362</v>
      </c>
      <c r="K164" s="14" t="s">
        <v>276</v>
      </c>
      <c r="L164" s="77" t="s">
        <v>607</v>
      </c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>
        <v>1</v>
      </c>
      <c r="Z164" s="83"/>
      <c r="AA164" s="83"/>
      <c r="AB164" s="83"/>
      <c r="AC164" s="83"/>
      <c r="AD164" s="86"/>
      <c r="AE164" s="83"/>
      <c r="AF164" s="81">
        <f t="shared" si="2"/>
        <v>1</v>
      </c>
    </row>
    <row r="165" spans="1:32" ht="20.100000000000001" customHeight="1" x14ac:dyDescent="0.25">
      <c r="A165" s="24" t="s">
        <v>89</v>
      </c>
      <c r="B165" s="24" t="s">
        <v>218</v>
      </c>
      <c r="C165" s="25" t="s">
        <v>56</v>
      </c>
      <c r="D165" s="25" t="s">
        <v>1254</v>
      </c>
      <c r="E165" s="21" t="s">
        <v>219</v>
      </c>
      <c r="F165" s="22" t="s">
        <v>94</v>
      </c>
      <c r="G165" s="21" t="s">
        <v>92</v>
      </c>
      <c r="H165" s="43">
        <v>1</v>
      </c>
      <c r="I165" s="21"/>
      <c r="J165" s="40" t="s">
        <v>1356</v>
      </c>
      <c r="K165" s="14" t="s">
        <v>277</v>
      </c>
      <c r="L165" s="77" t="s">
        <v>88</v>
      </c>
      <c r="N165" s="83"/>
      <c r="O165" s="83"/>
      <c r="P165" s="83"/>
      <c r="Q165" s="83"/>
      <c r="R165" s="83"/>
      <c r="S165" s="83"/>
      <c r="T165" s="83"/>
      <c r="U165" s="83"/>
      <c r="V165" s="83"/>
      <c r="W165" s="83">
        <v>1</v>
      </c>
      <c r="X165" s="83"/>
      <c r="Y165" s="83"/>
      <c r="Z165" s="83"/>
      <c r="AA165" s="83"/>
      <c r="AB165" s="83"/>
      <c r="AC165" s="83"/>
      <c r="AD165" s="83"/>
      <c r="AE165" s="83"/>
      <c r="AF165" s="81">
        <f t="shared" si="2"/>
        <v>1</v>
      </c>
    </row>
    <row r="166" spans="1:32" ht="20.100000000000001" customHeight="1" x14ac:dyDescent="0.25">
      <c r="A166" s="15" t="s">
        <v>89</v>
      </c>
      <c r="B166" s="15" t="s">
        <v>220</v>
      </c>
      <c r="C166" s="25" t="s">
        <v>56</v>
      </c>
      <c r="D166" s="25" t="s">
        <v>1255</v>
      </c>
      <c r="E166" s="21" t="s">
        <v>221</v>
      </c>
      <c r="F166" s="22" t="s">
        <v>94</v>
      </c>
      <c r="G166" s="22" t="s">
        <v>127</v>
      </c>
      <c r="H166" s="43">
        <v>1</v>
      </c>
      <c r="I166" s="21"/>
      <c r="J166" s="40" t="s">
        <v>1366</v>
      </c>
      <c r="K166" s="14" t="s">
        <v>279</v>
      </c>
      <c r="L166" s="77" t="s">
        <v>88</v>
      </c>
      <c r="N166" s="83"/>
      <c r="O166" s="83"/>
      <c r="P166" s="83"/>
      <c r="Q166" s="83"/>
      <c r="R166" s="83"/>
      <c r="S166" s="83"/>
      <c r="T166" s="83"/>
      <c r="U166" s="83"/>
      <c r="V166" s="83">
        <v>1</v>
      </c>
      <c r="W166" s="83"/>
      <c r="X166" s="83"/>
      <c r="Y166" s="83"/>
      <c r="Z166" s="83"/>
      <c r="AA166" s="83"/>
      <c r="AB166" s="83"/>
      <c r="AC166" s="83"/>
      <c r="AD166" s="83"/>
      <c r="AE166" s="83"/>
      <c r="AF166" s="81">
        <f t="shared" si="2"/>
        <v>1</v>
      </c>
    </row>
    <row r="167" spans="1:32" ht="20.100000000000001" customHeight="1" x14ac:dyDescent="0.25">
      <c r="A167" s="24" t="s">
        <v>89</v>
      </c>
      <c r="B167" s="24" t="s">
        <v>222</v>
      </c>
      <c r="C167" s="25" t="s">
        <v>56</v>
      </c>
      <c r="D167" s="25" t="s">
        <v>1255</v>
      </c>
      <c r="E167" s="21" t="s">
        <v>223</v>
      </c>
      <c r="F167" s="22" t="s">
        <v>94</v>
      </c>
      <c r="G167" s="21" t="s">
        <v>92</v>
      </c>
      <c r="H167" s="43">
        <v>1</v>
      </c>
      <c r="I167" s="21"/>
      <c r="J167" s="40" t="s">
        <v>1381</v>
      </c>
      <c r="K167" s="14" t="s">
        <v>281</v>
      </c>
      <c r="L167" s="77" t="s">
        <v>88</v>
      </c>
      <c r="N167" s="83"/>
      <c r="O167" s="83"/>
      <c r="P167" s="83">
        <v>1</v>
      </c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1">
        <f t="shared" si="2"/>
        <v>1</v>
      </c>
    </row>
    <row r="168" spans="1:32" ht="20.100000000000001" customHeight="1" x14ac:dyDescent="0.25">
      <c r="A168" s="15" t="s">
        <v>89</v>
      </c>
      <c r="B168" s="15" t="s">
        <v>224</v>
      </c>
      <c r="C168" s="25" t="s">
        <v>56</v>
      </c>
      <c r="D168" s="25" t="s">
        <v>1255</v>
      </c>
      <c r="E168" s="21" t="s">
        <v>223</v>
      </c>
      <c r="F168" s="22" t="s">
        <v>94</v>
      </c>
      <c r="G168" s="21" t="s">
        <v>92</v>
      </c>
      <c r="H168" s="43">
        <v>1</v>
      </c>
      <c r="I168" s="21"/>
      <c r="J168" s="40" t="s">
        <v>1380</v>
      </c>
      <c r="K168" s="14" t="s">
        <v>283</v>
      </c>
      <c r="L168" s="77" t="s">
        <v>88</v>
      </c>
      <c r="N168" s="83">
        <v>1</v>
      </c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1">
        <f t="shared" si="2"/>
        <v>1</v>
      </c>
    </row>
    <row r="169" spans="1:32" ht="20.100000000000001" customHeight="1" x14ac:dyDescent="0.25">
      <c r="A169" s="24" t="s">
        <v>89</v>
      </c>
      <c r="B169" s="24" t="s">
        <v>225</v>
      </c>
      <c r="C169" s="25" t="s">
        <v>56</v>
      </c>
      <c r="D169" s="25" t="s">
        <v>1255</v>
      </c>
      <c r="E169" s="21" t="s">
        <v>226</v>
      </c>
      <c r="F169" s="22" t="s">
        <v>94</v>
      </c>
      <c r="G169" s="22" t="s">
        <v>127</v>
      </c>
      <c r="H169" s="43">
        <v>1</v>
      </c>
      <c r="I169" s="21"/>
      <c r="J169" s="40" t="s">
        <v>1360</v>
      </c>
      <c r="K169" s="14" t="s">
        <v>285</v>
      </c>
      <c r="L169" s="77" t="s">
        <v>607</v>
      </c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>
        <v>1</v>
      </c>
      <c r="AE169" s="83"/>
      <c r="AF169" s="81">
        <f t="shared" si="2"/>
        <v>1</v>
      </c>
    </row>
    <row r="170" spans="1:32" ht="20.100000000000001" customHeight="1" x14ac:dyDescent="0.25">
      <c r="A170" s="15" t="s">
        <v>89</v>
      </c>
      <c r="B170" s="15" t="s">
        <v>227</v>
      </c>
      <c r="C170" s="25" t="s">
        <v>56</v>
      </c>
      <c r="D170" s="25" t="s">
        <v>1255</v>
      </c>
      <c r="E170" s="21" t="s">
        <v>228</v>
      </c>
      <c r="F170" s="22" t="s">
        <v>94</v>
      </c>
      <c r="G170" s="22" t="s">
        <v>127</v>
      </c>
      <c r="H170" s="43">
        <v>1</v>
      </c>
      <c r="I170" s="21"/>
      <c r="J170" s="40" t="s">
        <v>1366</v>
      </c>
      <c r="K170" s="14" t="s">
        <v>287</v>
      </c>
      <c r="L170" s="77" t="s">
        <v>88</v>
      </c>
      <c r="N170" s="83"/>
      <c r="O170" s="83"/>
      <c r="P170" s="83"/>
      <c r="Q170" s="83"/>
      <c r="R170" s="83">
        <v>1</v>
      </c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1">
        <f t="shared" si="2"/>
        <v>1</v>
      </c>
    </row>
    <row r="171" spans="1:32" ht="20.100000000000001" customHeight="1" x14ac:dyDescent="0.25">
      <c r="A171" s="24" t="s">
        <v>89</v>
      </c>
      <c r="B171" s="24" t="s">
        <v>229</v>
      </c>
      <c r="C171" s="25" t="s">
        <v>56</v>
      </c>
      <c r="D171" s="25" t="s">
        <v>1255</v>
      </c>
      <c r="E171" s="21" t="s">
        <v>230</v>
      </c>
      <c r="F171" s="22" t="s">
        <v>94</v>
      </c>
      <c r="G171" s="22" t="s">
        <v>127</v>
      </c>
      <c r="H171" s="43">
        <v>1</v>
      </c>
      <c r="I171" s="21"/>
      <c r="J171" s="40" t="s">
        <v>1353</v>
      </c>
      <c r="K171" s="14" t="s">
        <v>289</v>
      </c>
      <c r="L171" s="77" t="s">
        <v>88</v>
      </c>
      <c r="N171" s="83"/>
      <c r="O171" s="83"/>
      <c r="P171" s="83"/>
      <c r="Q171" s="83"/>
      <c r="R171" s="83">
        <v>1</v>
      </c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1">
        <f t="shared" si="2"/>
        <v>1</v>
      </c>
    </row>
    <row r="172" spans="1:32" ht="20.100000000000001" customHeight="1" x14ac:dyDescent="0.25">
      <c r="A172" s="15" t="s">
        <v>89</v>
      </c>
      <c r="B172" s="15" t="s">
        <v>231</v>
      </c>
      <c r="C172" s="25" t="s">
        <v>56</v>
      </c>
      <c r="D172" s="25" t="s">
        <v>1255</v>
      </c>
      <c r="E172" s="21" t="s">
        <v>232</v>
      </c>
      <c r="F172" s="22" t="s">
        <v>173</v>
      </c>
      <c r="G172" s="22" t="s">
        <v>182</v>
      </c>
      <c r="H172" s="43">
        <v>2</v>
      </c>
      <c r="I172" s="21"/>
      <c r="J172" s="40" t="s">
        <v>1360</v>
      </c>
      <c r="K172" s="14" t="s">
        <v>291</v>
      </c>
      <c r="L172" s="77" t="s">
        <v>607</v>
      </c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>
        <v>1</v>
      </c>
      <c r="AE172" s="83"/>
      <c r="AF172" s="81">
        <f t="shared" si="2"/>
        <v>1</v>
      </c>
    </row>
    <row r="173" spans="1:32" ht="20.100000000000001" customHeight="1" x14ac:dyDescent="0.25">
      <c r="A173" s="24" t="s">
        <v>89</v>
      </c>
      <c r="B173" s="24" t="s">
        <v>231</v>
      </c>
      <c r="C173" s="25" t="s">
        <v>56</v>
      </c>
      <c r="D173" s="25" t="s">
        <v>1255</v>
      </c>
      <c r="E173" s="21" t="s">
        <v>232</v>
      </c>
      <c r="F173" s="22" t="s">
        <v>173</v>
      </c>
      <c r="G173" s="22" t="s">
        <v>182</v>
      </c>
      <c r="H173" s="43">
        <v>2</v>
      </c>
      <c r="I173" s="21"/>
      <c r="J173" s="40" t="s">
        <v>1360</v>
      </c>
      <c r="K173" s="14" t="s">
        <v>291</v>
      </c>
      <c r="L173" s="77" t="s">
        <v>88</v>
      </c>
      <c r="N173" s="83"/>
      <c r="O173" s="83"/>
      <c r="P173" s="83"/>
      <c r="Q173" s="83"/>
      <c r="R173" s="83"/>
      <c r="S173" s="83"/>
      <c r="T173" s="83"/>
      <c r="U173" s="83">
        <v>1</v>
      </c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1">
        <f t="shared" si="2"/>
        <v>1</v>
      </c>
    </row>
    <row r="174" spans="1:32" ht="20.100000000000001" customHeight="1" x14ac:dyDescent="0.25">
      <c r="A174" s="15" t="s">
        <v>89</v>
      </c>
      <c r="B174" s="15" t="s">
        <v>233</v>
      </c>
      <c r="C174" s="25" t="s">
        <v>56</v>
      </c>
      <c r="D174" s="25" t="s">
        <v>1255</v>
      </c>
      <c r="E174" s="21" t="s">
        <v>234</v>
      </c>
      <c r="F174" s="22" t="s">
        <v>91</v>
      </c>
      <c r="G174" s="21" t="s">
        <v>92</v>
      </c>
      <c r="H174" s="43">
        <v>2</v>
      </c>
      <c r="I174" s="21"/>
      <c r="J174" s="40" t="s">
        <v>1362</v>
      </c>
      <c r="K174" s="14" t="s">
        <v>293</v>
      </c>
      <c r="L174" s="77" t="s">
        <v>607</v>
      </c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>
        <v>1</v>
      </c>
      <c r="AC174" s="83"/>
      <c r="AD174" s="86"/>
      <c r="AE174" s="83"/>
      <c r="AF174" s="81">
        <f t="shared" si="2"/>
        <v>1</v>
      </c>
    </row>
    <row r="175" spans="1:32" ht="20.100000000000001" customHeight="1" x14ac:dyDescent="0.25">
      <c r="A175" s="24" t="s">
        <v>89</v>
      </c>
      <c r="B175" s="24" t="s">
        <v>233</v>
      </c>
      <c r="C175" s="25" t="s">
        <v>56</v>
      </c>
      <c r="D175" s="25" t="s">
        <v>1255</v>
      </c>
      <c r="E175" s="23" t="s">
        <v>234</v>
      </c>
      <c r="F175" s="26" t="s">
        <v>91</v>
      </c>
      <c r="G175" s="23" t="s">
        <v>92</v>
      </c>
      <c r="H175" s="43">
        <v>2</v>
      </c>
      <c r="I175" s="23"/>
      <c r="J175" s="40" t="s">
        <v>1362</v>
      </c>
      <c r="K175" s="14" t="s">
        <v>293</v>
      </c>
      <c r="L175" s="77" t="s">
        <v>88</v>
      </c>
      <c r="N175" s="83"/>
      <c r="O175" s="83"/>
      <c r="P175" s="83"/>
      <c r="Q175" s="83"/>
      <c r="R175" s="83"/>
      <c r="S175" s="83"/>
      <c r="T175" s="83"/>
      <c r="U175" s="83">
        <v>1</v>
      </c>
      <c r="V175" s="83"/>
      <c r="W175" s="83"/>
      <c r="X175" s="83"/>
      <c r="Y175" s="83"/>
      <c r="Z175" s="83"/>
      <c r="AA175" s="83"/>
      <c r="AB175" s="83"/>
      <c r="AC175" s="83"/>
      <c r="AD175" s="86"/>
      <c r="AE175" s="83"/>
      <c r="AF175" s="81">
        <f t="shared" si="2"/>
        <v>1</v>
      </c>
    </row>
    <row r="176" spans="1:32" ht="20.100000000000001" customHeight="1" x14ac:dyDescent="0.25">
      <c r="A176" s="24" t="s">
        <v>89</v>
      </c>
      <c r="B176" s="24" t="s">
        <v>235</v>
      </c>
      <c r="C176" s="25" t="s">
        <v>56</v>
      </c>
      <c r="D176" s="25" t="s">
        <v>1255</v>
      </c>
      <c r="E176" s="23" t="s">
        <v>236</v>
      </c>
      <c r="F176" s="26" t="s">
        <v>173</v>
      </c>
      <c r="G176" s="26" t="s">
        <v>182</v>
      </c>
      <c r="H176" s="43">
        <v>2</v>
      </c>
      <c r="I176" s="23"/>
      <c r="J176" s="40" t="s">
        <v>1360</v>
      </c>
      <c r="K176" s="14" t="s">
        <v>866</v>
      </c>
      <c r="L176" s="77" t="s">
        <v>607</v>
      </c>
      <c r="N176" s="83"/>
      <c r="O176" s="83"/>
      <c r="P176" s="83"/>
      <c r="Q176" s="83"/>
      <c r="R176" s="83"/>
      <c r="S176" s="83"/>
      <c r="T176" s="83"/>
      <c r="U176" s="83"/>
      <c r="V176" s="83"/>
      <c r="W176" s="83">
        <v>1</v>
      </c>
      <c r="X176" s="83"/>
      <c r="Y176" s="83"/>
      <c r="Z176" s="83"/>
      <c r="AA176" s="83"/>
      <c r="AB176" s="83"/>
      <c r="AC176" s="83"/>
      <c r="AD176" s="83"/>
      <c r="AE176" s="83"/>
      <c r="AF176" s="81">
        <f t="shared" si="2"/>
        <v>1</v>
      </c>
    </row>
    <row r="177" spans="1:32" ht="20.100000000000001" customHeight="1" x14ac:dyDescent="0.25">
      <c r="A177" s="24" t="s">
        <v>89</v>
      </c>
      <c r="B177" s="24" t="s">
        <v>235</v>
      </c>
      <c r="C177" s="25" t="s">
        <v>56</v>
      </c>
      <c r="D177" s="25" t="s">
        <v>1255</v>
      </c>
      <c r="E177" s="23" t="s">
        <v>236</v>
      </c>
      <c r="F177" s="26" t="s">
        <v>173</v>
      </c>
      <c r="G177" s="26" t="s">
        <v>182</v>
      </c>
      <c r="H177" s="43">
        <v>2</v>
      </c>
      <c r="I177" s="23"/>
      <c r="J177" s="40" t="s">
        <v>1360</v>
      </c>
      <c r="K177" s="14" t="s">
        <v>866</v>
      </c>
      <c r="L177" s="77" t="s">
        <v>88</v>
      </c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>
        <v>1</v>
      </c>
      <c r="AE177" s="83"/>
      <c r="AF177" s="81">
        <f t="shared" si="2"/>
        <v>1</v>
      </c>
    </row>
    <row r="178" spans="1:32" ht="20.100000000000001" customHeight="1" x14ac:dyDescent="0.25">
      <c r="A178" s="24" t="s">
        <v>89</v>
      </c>
      <c r="B178" s="24" t="s">
        <v>237</v>
      </c>
      <c r="C178" s="25" t="s">
        <v>295</v>
      </c>
      <c r="D178" s="25"/>
      <c r="E178" s="23" t="s">
        <v>238</v>
      </c>
      <c r="F178" s="26" t="s">
        <v>91</v>
      </c>
      <c r="G178" s="26" t="s">
        <v>239</v>
      </c>
      <c r="H178" s="43">
        <v>2</v>
      </c>
      <c r="I178" s="23"/>
      <c r="J178" s="40" t="s">
        <v>1361</v>
      </c>
      <c r="K178" s="14" t="s">
        <v>867</v>
      </c>
      <c r="L178" s="77" t="s">
        <v>607</v>
      </c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>
        <v>1</v>
      </c>
      <c r="AA178" s="83"/>
      <c r="AB178" s="83"/>
      <c r="AC178" s="83"/>
      <c r="AD178" s="83"/>
      <c r="AE178" s="83"/>
      <c r="AF178" s="81">
        <f t="shared" si="2"/>
        <v>1</v>
      </c>
    </row>
    <row r="179" spans="1:32" ht="20.100000000000001" customHeight="1" x14ac:dyDescent="0.25">
      <c r="A179" s="24" t="s">
        <v>89</v>
      </c>
      <c r="B179" s="24" t="s">
        <v>237</v>
      </c>
      <c r="C179" s="25" t="s">
        <v>295</v>
      </c>
      <c r="D179" s="25"/>
      <c r="E179" s="23" t="s">
        <v>238</v>
      </c>
      <c r="F179" s="26" t="s">
        <v>91</v>
      </c>
      <c r="G179" s="26" t="s">
        <v>239</v>
      </c>
      <c r="H179" s="43">
        <v>2</v>
      </c>
      <c r="I179" s="23"/>
      <c r="J179" s="40" t="s">
        <v>1361</v>
      </c>
      <c r="K179" s="14" t="s">
        <v>867</v>
      </c>
      <c r="L179" s="77" t="s">
        <v>88</v>
      </c>
      <c r="N179" s="83"/>
      <c r="O179" s="83"/>
      <c r="P179" s="83"/>
      <c r="Q179" s="83"/>
      <c r="R179" s="83"/>
      <c r="S179" s="83"/>
      <c r="T179" s="83"/>
      <c r="U179" s="83"/>
      <c r="V179" s="83">
        <v>1</v>
      </c>
      <c r="W179" s="83"/>
      <c r="X179" s="83"/>
      <c r="Y179" s="83"/>
      <c r="Z179" s="83"/>
      <c r="AA179" s="83"/>
      <c r="AB179" s="83"/>
      <c r="AC179" s="83"/>
      <c r="AD179" s="83"/>
      <c r="AE179" s="83"/>
      <c r="AF179" s="81">
        <f t="shared" si="2"/>
        <v>1</v>
      </c>
    </row>
    <row r="180" spans="1:32" ht="20.100000000000001" customHeight="1" x14ac:dyDescent="0.25">
      <c r="A180" s="24" t="s">
        <v>89</v>
      </c>
      <c r="B180" s="24" t="s">
        <v>240</v>
      </c>
      <c r="C180" s="25" t="s">
        <v>295</v>
      </c>
      <c r="D180" s="25"/>
      <c r="E180" s="23" t="s">
        <v>241</v>
      </c>
      <c r="F180" s="26" t="s">
        <v>94</v>
      </c>
      <c r="G180" s="26" t="s">
        <v>239</v>
      </c>
      <c r="H180" s="43">
        <v>1</v>
      </c>
      <c r="I180" s="23"/>
      <c r="J180" s="40" t="s">
        <v>1368</v>
      </c>
      <c r="K180" s="14" t="s">
        <v>868</v>
      </c>
      <c r="L180" s="77" t="s">
        <v>88</v>
      </c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>
        <v>1</v>
      </c>
      <c r="Z180" s="83"/>
      <c r="AA180" s="83"/>
      <c r="AB180" s="83"/>
      <c r="AC180" s="83"/>
      <c r="AD180" s="83"/>
      <c r="AE180" s="83"/>
      <c r="AF180" s="81">
        <f t="shared" si="2"/>
        <v>1</v>
      </c>
    </row>
    <row r="181" spans="1:32" ht="20.100000000000001" customHeight="1" x14ac:dyDescent="0.25">
      <c r="A181" s="24" t="s">
        <v>89</v>
      </c>
      <c r="B181" s="24" t="s">
        <v>242</v>
      </c>
      <c r="C181" s="25" t="s">
        <v>295</v>
      </c>
      <c r="D181" s="25"/>
      <c r="E181" s="23" t="s">
        <v>243</v>
      </c>
      <c r="F181" s="26" t="s">
        <v>91</v>
      </c>
      <c r="G181" s="26" t="s">
        <v>239</v>
      </c>
      <c r="H181" s="43">
        <v>2</v>
      </c>
      <c r="I181" s="23"/>
      <c r="J181" s="40" t="s">
        <v>1368</v>
      </c>
      <c r="K181" s="14" t="s">
        <v>869</v>
      </c>
      <c r="L181" s="77" t="s">
        <v>607</v>
      </c>
      <c r="N181" s="83"/>
      <c r="O181" s="83"/>
      <c r="P181" s="83"/>
      <c r="Q181" s="83"/>
      <c r="R181" s="83">
        <v>1</v>
      </c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1">
        <f t="shared" si="2"/>
        <v>1</v>
      </c>
    </row>
    <row r="182" spans="1:32" ht="20.100000000000001" customHeight="1" x14ac:dyDescent="0.25">
      <c r="A182" s="24" t="s">
        <v>89</v>
      </c>
      <c r="B182" s="24" t="s">
        <v>242</v>
      </c>
      <c r="C182" s="25" t="s">
        <v>295</v>
      </c>
      <c r="D182" s="25"/>
      <c r="E182" s="23" t="s">
        <v>243</v>
      </c>
      <c r="F182" s="26" t="s">
        <v>91</v>
      </c>
      <c r="G182" s="26" t="s">
        <v>239</v>
      </c>
      <c r="H182" s="43">
        <v>2</v>
      </c>
      <c r="I182" s="23"/>
      <c r="J182" s="40" t="s">
        <v>1368</v>
      </c>
      <c r="K182" s="14" t="s">
        <v>869</v>
      </c>
      <c r="L182" s="77" t="s">
        <v>88</v>
      </c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>
        <v>1</v>
      </c>
      <c r="AA182" s="83"/>
      <c r="AB182" s="83"/>
      <c r="AC182" s="83"/>
      <c r="AD182" s="83"/>
      <c r="AE182" s="83"/>
      <c r="AF182" s="81">
        <f t="shared" si="2"/>
        <v>1</v>
      </c>
    </row>
    <row r="183" spans="1:32" ht="20.100000000000001" customHeight="1" x14ac:dyDescent="0.25">
      <c r="A183" s="24" t="s">
        <v>89</v>
      </c>
      <c r="B183" s="24" t="s">
        <v>244</v>
      </c>
      <c r="C183" s="25" t="s">
        <v>295</v>
      </c>
      <c r="D183" s="25"/>
      <c r="E183" s="23" t="s">
        <v>245</v>
      </c>
      <c r="F183" s="26" t="s">
        <v>94</v>
      </c>
      <c r="G183" s="26" t="s">
        <v>239</v>
      </c>
      <c r="H183" s="43">
        <v>1</v>
      </c>
      <c r="I183" s="23"/>
      <c r="J183" s="40" t="s">
        <v>1366</v>
      </c>
      <c r="K183" s="14" t="s">
        <v>870</v>
      </c>
      <c r="L183" s="77" t="s">
        <v>88</v>
      </c>
      <c r="N183" s="83"/>
      <c r="O183" s="83"/>
      <c r="P183" s="83"/>
      <c r="Q183" s="83"/>
      <c r="R183" s="83"/>
      <c r="S183" s="83"/>
      <c r="T183" s="83"/>
      <c r="U183" s="83"/>
      <c r="V183" s="83">
        <v>1</v>
      </c>
      <c r="W183" s="83"/>
      <c r="X183" s="83"/>
      <c r="Y183" s="83"/>
      <c r="Z183" s="83"/>
      <c r="AA183" s="83"/>
      <c r="AB183" s="83"/>
      <c r="AC183" s="83"/>
      <c r="AD183" s="83"/>
      <c r="AE183" s="83"/>
      <c r="AF183" s="81">
        <f t="shared" si="2"/>
        <v>1</v>
      </c>
    </row>
    <row r="184" spans="1:32" ht="20.100000000000001" customHeight="1" x14ac:dyDescent="0.25">
      <c r="A184" s="24" t="s">
        <v>89</v>
      </c>
      <c r="B184" s="24" t="s">
        <v>246</v>
      </c>
      <c r="C184" s="25" t="s">
        <v>295</v>
      </c>
      <c r="D184" s="25"/>
      <c r="E184" s="21" t="s">
        <v>247</v>
      </c>
      <c r="F184" s="26" t="s">
        <v>94</v>
      </c>
      <c r="G184" s="26" t="s">
        <v>239</v>
      </c>
      <c r="H184" s="43">
        <v>1</v>
      </c>
      <c r="I184" s="23"/>
      <c r="J184" s="40" t="s">
        <v>1363</v>
      </c>
      <c r="K184" s="14" t="s">
        <v>871</v>
      </c>
      <c r="L184" s="77" t="s">
        <v>88</v>
      </c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>
        <v>1</v>
      </c>
      <c r="AC184" s="83"/>
      <c r="AD184" s="83"/>
      <c r="AE184" s="83"/>
      <c r="AF184" s="81">
        <f t="shared" si="2"/>
        <v>1</v>
      </c>
    </row>
    <row r="185" spans="1:32" ht="20.100000000000001" customHeight="1" x14ac:dyDescent="0.25">
      <c r="A185" s="24" t="s">
        <v>89</v>
      </c>
      <c r="B185" s="24" t="s">
        <v>248</v>
      </c>
      <c r="C185" s="25" t="s">
        <v>459</v>
      </c>
      <c r="D185" s="25"/>
      <c r="E185" s="21" t="s">
        <v>249</v>
      </c>
      <c r="F185" s="26" t="s">
        <v>91</v>
      </c>
      <c r="G185" s="26" t="s">
        <v>239</v>
      </c>
      <c r="H185" s="43">
        <v>2</v>
      </c>
      <c r="I185" s="23"/>
      <c r="J185" s="40" t="s">
        <v>1360</v>
      </c>
      <c r="K185" s="14" t="s">
        <v>872</v>
      </c>
      <c r="L185" s="77" t="s">
        <v>607</v>
      </c>
      <c r="N185" s="83"/>
      <c r="O185" s="83"/>
      <c r="P185" s="83"/>
      <c r="Q185" s="83"/>
      <c r="R185" s="83"/>
      <c r="S185" s="83"/>
      <c r="T185" s="83"/>
      <c r="U185" s="83">
        <v>1</v>
      </c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1">
        <f t="shared" si="2"/>
        <v>1</v>
      </c>
    </row>
    <row r="186" spans="1:32" ht="20.100000000000001" customHeight="1" x14ac:dyDescent="0.25">
      <c r="A186" s="24" t="s">
        <v>89</v>
      </c>
      <c r="B186" s="24" t="s">
        <v>248</v>
      </c>
      <c r="C186" s="25" t="s">
        <v>459</v>
      </c>
      <c r="D186" s="25"/>
      <c r="E186" s="21" t="s">
        <v>249</v>
      </c>
      <c r="F186" s="26" t="s">
        <v>91</v>
      </c>
      <c r="G186" s="26" t="s">
        <v>239</v>
      </c>
      <c r="H186" s="43">
        <v>2</v>
      </c>
      <c r="I186" s="23"/>
      <c r="J186" s="40" t="s">
        <v>1360</v>
      </c>
      <c r="K186" s="14" t="s">
        <v>872</v>
      </c>
      <c r="L186" s="77" t="s">
        <v>88</v>
      </c>
      <c r="N186" s="83"/>
      <c r="O186" s="83"/>
      <c r="P186" s="83"/>
      <c r="Q186" s="83"/>
      <c r="R186" s="83">
        <v>1</v>
      </c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1">
        <f t="shared" si="2"/>
        <v>1</v>
      </c>
    </row>
    <row r="187" spans="1:32" ht="20.100000000000001" customHeight="1" x14ac:dyDescent="0.25">
      <c r="A187" s="24" t="s">
        <v>89</v>
      </c>
      <c r="B187" s="24" t="s">
        <v>250</v>
      </c>
      <c r="C187" s="25" t="s">
        <v>459</v>
      </c>
      <c r="D187" s="25"/>
      <c r="E187" s="21" t="s">
        <v>251</v>
      </c>
      <c r="F187" s="26" t="s">
        <v>94</v>
      </c>
      <c r="G187" s="26" t="s">
        <v>239</v>
      </c>
      <c r="H187" s="43">
        <v>1</v>
      </c>
      <c r="I187" s="23"/>
      <c r="J187" s="40" t="s">
        <v>1362</v>
      </c>
      <c r="K187" s="14" t="s">
        <v>873</v>
      </c>
      <c r="L187" s="77" t="s">
        <v>88</v>
      </c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>
        <v>1</v>
      </c>
      <c r="AD187" s="86"/>
      <c r="AE187" s="83"/>
      <c r="AF187" s="81">
        <f t="shared" si="2"/>
        <v>1</v>
      </c>
    </row>
    <row r="188" spans="1:32" ht="20.100000000000001" customHeight="1" x14ac:dyDescent="0.25">
      <c r="A188" s="24" t="s">
        <v>89</v>
      </c>
      <c r="B188" s="24" t="s">
        <v>252</v>
      </c>
      <c r="C188" s="25" t="s">
        <v>294</v>
      </c>
      <c r="D188" s="25"/>
      <c r="E188" s="21" t="s">
        <v>253</v>
      </c>
      <c r="F188" s="26" t="s">
        <v>173</v>
      </c>
      <c r="G188" s="26" t="s">
        <v>254</v>
      </c>
      <c r="H188" s="43">
        <v>2</v>
      </c>
      <c r="I188" s="23"/>
      <c r="J188" s="40" t="s">
        <v>1360</v>
      </c>
      <c r="K188" s="14" t="s">
        <v>874</v>
      </c>
      <c r="L188" s="77" t="s">
        <v>607</v>
      </c>
      <c r="N188" s="83"/>
      <c r="O188" s="83"/>
      <c r="P188" s="83"/>
      <c r="Q188" s="83"/>
      <c r="R188" s="83"/>
      <c r="S188" s="83"/>
      <c r="T188" s="83"/>
      <c r="U188" s="83">
        <v>1</v>
      </c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1">
        <f t="shared" si="2"/>
        <v>1</v>
      </c>
    </row>
    <row r="189" spans="1:32" ht="20.100000000000001" customHeight="1" x14ac:dyDescent="0.25">
      <c r="A189" s="24" t="s">
        <v>89</v>
      </c>
      <c r="B189" s="24" t="s">
        <v>252</v>
      </c>
      <c r="C189" s="25" t="s">
        <v>294</v>
      </c>
      <c r="D189" s="25"/>
      <c r="E189" s="21" t="s">
        <v>253</v>
      </c>
      <c r="F189" s="26" t="s">
        <v>173</v>
      </c>
      <c r="G189" s="26" t="s">
        <v>254</v>
      </c>
      <c r="H189" s="43">
        <v>2</v>
      </c>
      <c r="I189" s="23"/>
      <c r="J189" s="40" t="s">
        <v>1360</v>
      </c>
      <c r="K189" s="14" t="s">
        <v>874</v>
      </c>
      <c r="L189" s="77" t="s">
        <v>88</v>
      </c>
      <c r="N189" s="83"/>
      <c r="O189" s="83"/>
      <c r="P189" s="83"/>
      <c r="Q189" s="83"/>
      <c r="R189" s="83"/>
      <c r="S189" s="83"/>
      <c r="T189" s="83">
        <v>1</v>
      </c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1">
        <f t="shared" si="2"/>
        <v>1</v>
      </c>
    </row>
    <row r="190" spans="1:32" ht="20.100000000000001" customHeight="1" x14ac:dyDescent="0.25">
      <c r="A190" s="24" t="s">
        <v>89</v>
      </c>
      <c r="B190" s="24" t="s">
        <v>255</v>
      </c>
      <c r="C190" s="25" t="s">
        <v>294</v>
      </c>
      <c r="D190" s="25"/>
      <c r="E190" s="21" t="s">
        <v>256</v>
      </c>
      <c r="F190" s="26" t="s">
        <v>132</v>
      </c>
      <c r="G190" s="26" t="s">
        <v>254</v>
      </c>
      <c r="H190" s="43">
        <v>1</v>
      </c>
      <c r="I190" s="23"/>
      <c r="J190" s="40" t="s">
        <v>1360</v>
      </c>
      <c r="K190" s="14" t="s">
        <v>875</v>
      </c>
      <c r="L190" s="77" t="s">
        <v>88</v>
      </c>
      <c r="N190" s="83"/>
      <c r="O190" s="83"/>
      <c r="P190" s="83"/>
      <c r="Q190" s="83"/>
      <c r="R190" s="83"/>
      <c r="S190" s="83"/>
      <c r="T190" s="83"/>
      <c r="U190" s="83"/>
      <c r="V190" s="83"/>
      <c r="W190" s="83">
        <v>1</v>
      </c>
      <c r="X190" s="83"/>
      <c r="Y190" s="83"/>
      <c r="Z190" s="83"/>
      <c r="AA190" s="83"/>
      <c r="AB190" s="83"/>
      <c r="AC190" s="83"/>
      <c r="AD190" s="83"/>
      <c r="AE190" s="83"/>
      <c r="AF190" s="81">
        <f t="shared" si="2"/>
        <v>1</v>
      </c>
    </row>
    <row r="191" spans="1:32" ht="20.100000000000001" customHeight="1" x14ac:dyDescent="0.25">
      <c r="A191" s="24" t="s">
        <v>89</v>
      </c>
      <c r="B191" s="24" t="s">
        <v>257</v>
      </c>
      <c r="C191" s="25" t="s">
        <v>294</v>
      </c>
      <c r="D191" s="25"/>
      <c r="E191" s="21" t="s">
        <v>258</v>
      </c>
      <c r="F191" s="26" t="s">
        <v>173</v>
      </c>
      <c r="G191" s="26" t="s">
        <v>254</v>
      </c>
      <c r="H191" s="43">
        <v>2</v>
      </c>
      <c r="I191" s="23"/>
      <c r="J191" s="40" t="s">
        <v>1362</v>
      </c>
      <c r="K191" s="14" t="s">
        <v>876</v>
      </c>
      <c r="L191" s="77" t="s">
        <v>607</v>
      </c>
      <c r="N191" s="83"/>
      <c r="O191" s="83"/>
      <c r="P191" s="83"/>
      <c r="Q191" s="83"/>
      <c r="R191" s="83"/>
      <c r="S191" s="83"/>
      <c r="T191" s="83"/>
      <c r="U191" s="83">
        <v>1</v>
      </c>
      <c r="V191" s="83"/>
      <c r="W191" s="83"/>
      <c r="X191" s="83"/>
      <c r="Y191" s="83"/>
      <c r="Z191" s="83"/>
      <c r="AA191" s="83"/>
      <c r="AB191" s="83"/>
      <c r="AC191" s="83"/>
      <c r="AD191" s="86"/>
      <c r="AE191" s="83"/>
      <c r="AF191" s="81">
        <f t="shared" si="2"/>
        <v>1</v>
      </c>
    </row>
    <row r="192" spans="1:32" ht="20.100000000000001" customHeight="1" x14ac:dyDescent="0.25">
      <c r="A192" s="24" t="s">
        <v>89</v>
      </c>
      <c r="B192" s="24" t="s">
        <v>257</v>
      </c>
      <c r="C192" s="25" t="s">
        <v>294</v>
      </c>
      <c r="D192" s="25"/>
      <c r="E192" s="21" t="s">
        <v>258</v>
      </c>
      <c r="F192" s="26" t="s">
        <v>173</v>
      </c>
      <c r="G192" s="26" t="s">
        <v>254</v>
      </c>
      <c r="H192" s="43">
        <v>2</v>
      </c>
      <c r="I192" s="23"/>
      <c r="J192" s="40" t="s">
        <v>1362</v>
      </c>
      <c r="K192" s="14" t="s">
        <v>876</v>
      </c>
      <c r="L192" s="77" t="s">
        <v>88</v>
      </c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>
        <v>1</v>
      </c>
      <c r="Z192" s="83"/>
      <c r="AA192" s="83"/>
      <c r="AB192" s="83"/>
      <c r="AC192" s="83"/>
      <c r="AD192" s="86"/>
      <c r="AE192" s="83"/>
      <c r="AF192" s="81">
        <f t="shared" si="2"/>
        <v>1</v>
      </c>
    </row>
    <row r="193" spans="1:32" ht="20.100000000000001" customHeight="1" x14ac:dyDescent="0.25">
      <c r="A193" s="24" t="s">
        <v>89</v>
      </c>
      <c r="B193" s="24" t="s">
        <v>259</v>
      </c>
      <c r="C193" s="25" t="s">
        <v>294</v>
      </c>
      <c r="D193" s="25"/>
      <c r="E193" s="21" t="s">
        <v>260</v>
      </c>
      <c r="F193" s="26" t="s">
        <v>132</v>
      </c>
      <c r="G193" s="26" t="s">
        <v>254</v>
      </c>
      <c r="H193" s="43">
        <v>1</v>
      </c>
      <c r="I193" s="23"/>
      <c r="J193" s="40" t="s">
        <v>1360</v>
      </c>
      <c r="K193" s="14" t="s">
        <v>877</v>
      </c>
      <c r="L193" s="77" t="s">
        <v>88</v>
      </c>
      <c r="N193" s="83"/>
      <c r="O193" s="83"/>
      <c r="P193" s="83"/>
      <c r="Q193" s="83"/>
      <c r="R193" s="83">
        <v>1</v>
      </c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1">
        <f t="shared" si="2"/>
        <v>1</v>
      </c>
    </row>
    <row r="194" spans="1:32" ht="20.100000000000001" customHeight="1" x14ac:dyDescent="0.25">
      <c r="A194" s="24" t="s">
        <v>89</v>
      </c>
      <c r="B194" s="24" t="s">
        <v>261</v>
      </c>
      <c r="C194" s="25" t="s">
        <v>294</v>
      </c>
      <c r="D194" s="25"/>
      <c r="E194" s="21" t="s">
        <v>262</v>
      </c>
      <c r="F194" s="26" t="s">
        <v>94</v>
      </c>
      <c r="G194" s="26" t="s">
        <v>239</v>
      </c>
      <c r="H194" s="43">
        <v>1</v>
      </c>
      <c r="I194" s="23"/>
      <c r="J194" s="40" t="s">
        <v>1366</v>
      </c>
      <c r="K194" s="14" t="s">
        <v>878</v>
      </c>
      <c r="L194" s="77" t="s">
        <v>88</v>
      </c>
      <c r="N194" s="83"/>
      <c r="O194" s="83"/>
      <c r="P194" s="83"/>
      <c r="Q194" s="83"/>
      <c r="R194" s="83"/>
      <c r="S194" s="83"/>
      <c r="T194" s="83"/>
      <c r="U194" s="83">
        <v>1</v>
      </c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1">
        <f t="shared" si="2"/>
        <v>1</v>
      </c>
    </row>
    <row r="195" spans="1:32" ht="20.100000000000001" customHeight="1" x14ac:dyDescent="0.25">
      <c r="A195" s="24" t="s">
        <v>89</v>
      </c>
      <c r="B195" s="24" t="s">
        <v>263</v>
      </c>
      <c r="C195" s="25" t="s">
        <v>294</v>
      </c>
      <c r="D195" s="25"/>
      <c r="E195" s="21" t="s">
        <v>264</v>
      </c>
      <c r="F195" s="26" t="s">
        <v>91</v>
      </c>
      <c r="G195" s="26" t="s">
        <v>239</v>
      </c>
      <c r="H195" s="43">
        <v>2</v>
      </c>
      <c r="I195" s="23"/>
      <c r="J195" s="40" t="s">
        <v>1366</v>
      </c>
      <c r="K195" s="14" t="s">
        <v>879</v>
      </c>
      <c r="L195" s="77" t="s">
        <v>607</v>
      </c>
      <c r="N195" s="83"/>
      <c r="O195" s="83"/>
      <c r="P195" s="83"/>
      <c r="Q195" s="83">
        <v>1</v>
      </c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1">
        <f t="shared" si="2"/>
        <v>1</v>
      </c>
    </row>
    <row r="196" spans="1:32" ht="20.100000000000001" customHeight="1" x14ac:dyDescent="0.25">
      <c r="A196" s="24" t="s">
        <v>89</v>
      </c>
      <c r="B196" s="24" t="s">
        <v>263</v>
      </c>
      <c r="C196" s="25" t="s">
        <v>294</v>
      </c>
      <c r="D196" s="25"/>
      <c r="E196" s="21" t="s">
        <v>264</v>
      </c>
      <c r="F196" s="26" t="s">
        <v>91</v>
      </c>
      <c r="G196" s="26" t="s">
        <v>239</v>
      </c>
      <c r="H196" s="43">
        <v>2</v>
      </c>
      <c r="I196" s="23"/>
      <c r="J196" s="40" t="s">
        <v>1366</v>
      </c>
      <c r="K196" s="14" t="s">
        <v>879</v>
      </c>
      <c r="L196" s="77" t="s">
        <v>88</v>
      </c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>
        <v>1</v>
      </c>
      <c r="AA196" s="83"/>
      <c r="AB196" s="83"/>
      <c r="AC196" s="83"/>
      <c r="AD196" s="83"/>
      <c r="AE196" s="83"/>
      <c r="AF196" s="81">
        <f t="shared" ref="AF196:AF259" si="3">SUM(N196:AE196)</f>
        <v>1</v>
      </c>
    </row>
    <row r="197" spans="1:32" ht="20.100000000000001" customHeight="1" x14ac:dyDescent="0.25">
      <c r="A197" s="24" t="s">
        <v>89</v>
      </c>
      <c r="B197" s="24" t="s">
        <v>265</v>
      </c>
      <c r="C197" s="25" t="s">
        <v>294</v>
      </c>
      <c r="D197" s="25"/>
      <c r="E197" s="22" t="s">
        <v>266</v>
      </c>
      <c r="F197" s="26" t="s">
        <v>94</v>
      </c>
      <c r="G197" s="26" t="s">
        <v>239</v>
      </c>
      <c r="H197" s="43">
        <v>1</v>
      </c>
      <c r="I197" s="23"/>
      <c r="J197" s="40" t="s">
        <v>1360</v>
      </c>
      <c r="K197" s="14" t="s">
        <v>880</v>
      </c>
      <c r="L197" s="77" t="s">
        <v>607</v>
      </c>
      <c r="N197" s="83"/>
      <c r="O197" s="83"/>
      <c r="P197" s="83"/>
      <c r="Q197" s="83"/>
      <c r="R197" s="83"/>
      <c r="S197" s="83"/>
      <c r="T197" s="83">
        <v>1</v>
      </c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1">
        <f t="shared" si="3"/>
        <v>1</v>
      </c>
    </row>
    <row r="198" spans="1:32" ht="20.100000000000001" customHeight="1" x14ac:dyDescent="0.25">
      <c r="A198" s="24" t="s">
        <v>89</v>
      </c>
      <c r="B198" s="24" t="s">
        <v>267</v>
      </c>
      <c r="C198" s="25" t="s">
        <v>294</v>
      </c>
      <c r="D198" s="25"/>
      <c r="E198" s="22" t="s">
        <v>268</v>
      </c>
      <c r="F198" s="26" t="s">
        <v>91</v>
      </c>
      <c r="G198" s="26" t="s">
        <v>239</v>
      </c>
      <c r="H198" s="43">
        <v>2</v>
      </c>
      <c r="I198" s="23"/>
      <c r="J198" s="40" t="s">
        <v>1362</v>
      </c>
      <c r="K198" s="14" t="s">
        <v>19</v>
      </c>
      <c r="L198" s="77" t="s">
        <v>607</v>
      </c>
      <c r="N198" s="83"/>
      <c r="O198" s="83"/>
      <c r="P198" s="83"/>
      <c r="Q198" s="83"/>
      <c r="R198" s="83"/>
      <c r="S198" s="83"/>
      <c r="T198" s="83"/>
      <c r="U198" s="83"/>
      <c r="V198" s="83">
        <v>1</v>
      </c>
      <c r="W198" s="83"/>
      <c r="X198" s="83"/>
      <c r="Y198" s="83"/>
      <c r="Z198" s="83"/>
      <c r="AA198" s="83"/>
      <c r="AB198" s="83"/>
      <c r="AC198" s="83"/>
      <c r="AD198" s="86"/>
      <c r="AE198" s="83"/>
      <c r="AF198" s="81">
        <f t="shared" si="3"/>
        <v>1</v>
      </c>
    </row>
    <row r="199" spans="1:32" ht="20.100000000000001" customHeight="1" x14ac:dyDescent="0.25">
      <c r="A199" s="24" t="s">
        <v>89</v>
      </c>
      <c r="B199" s="24" t="s">
        <v>267</v>
      </c>
      <c r="C199" s="25" t="s">
        <v>294</v>
      </c>
      <c r="D199" s="25"/>
      <c r="E199" s="22" t="s">
        <v>268</v>
      </c>
      <c r="F199" s="26" t="s">
        <v>91</v>
      </c>
      <c r="G199" s="26" t="s">
        <v>239</v>
      </c>
      <c r="H199" s="43">
        <v>2</v>
      </c>
      <c r="I199" s="23"/>
      <c r="J199" s="40" t="s">
        <v>1362</v>
      </c>
      <c r="K199" s="14" t="s">
        <v>19</v>
      </c>
      <c r="L199" s="77" t="s">
        <v>88</v>
      </c>
      <c r="N199" s="83"/>
      <c r="O199" s="83"/>
      <c r="P199" s="83"/>
      <c r="Q199" s="83"/>
      <c r="R199" s="83"/>
      <c r="S199" s="83"/>
      <c r="T199" s="83">
        <v>1</v>
      </c>
      <c r="U199" s="83"/>
      <c r="V199" s="83"/>
      <c r="W199" s="83"/>
      <c r="X199" s="83"/>
      <c r="Y199" s="83"/>
      <c r="Z199" s="83"/>
      <c r="AA199" s="83"/>
      <c r="AB199" s="83"/>
      <c r="AC199" s="83"/>
      <c r="AD199" s="86"/>
      <c r="AE199" s="83"/>
      <c r="AF199" s="81">
        <f t="shared" si="3"/>
        <v>1</v>
      </c>
    </row>
    <row r="200" spans="1:32" ht="20.100000000000001" customHeight="1" x14ac:dyDescent="0.25">
      <c r="A200" s="24" t="s">
        <v>89</v>
      </c>
      <c r="B200" s="24" t="s">
        <v>269</v>
      </c>
      <c r="C200" s="25" t="s">
        <v>294</v>
      </c>
      <c r="D200" s="25"/>
      <c r="E200" s="22" t="s">
        <v>270</v>
      </c>
      <c r="F200" s="26" t="s">
        <v>91</v>
      </c>
      <c r="G200" s="26" t="s">
        <v>239</v>
      </c>
      <c r="H200" s="43">
        <v>2</v>
      </c>
      <c r="I200" s="23"/>
      <c r="J200" s="40" t="s">
        <v>1362</v>
      </c>
      <c r="K200" s="14" t="s">
        <v>881</v>
      </c>
      <c r="L200" s="77" t="s">
        <v>607</v>
      </c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>
        <v>1</v>
      </c>
      <c r="Z200" s="83"/>
      <c r="AA200" s="83"/>
      <c r="AB200" s="83"/>
      <c r="AC200" s="83"/>
      <c r="AD200" s="86"/>
      <c r="AE200" s="83"/>
      <c r="AF200" s="81">
        <f t="shared" si="3"/>
        <v>1</v>
      </c>
    </row>
    <row r="201" spans="1:32" ht="20.100000000000001" customHeight="1" x14ac:dyDescent="0.25">
      <c r="A201" s="24" t="s">
        <v>89</v>
      </c>
      <c r="B201" s="24" t="s">
        <v>269</v>
      </c>
      <c r="C201" s="25" t="s">
        <v>294</v>
      </c>
      <c r="D201" s="25"/>
      <c r="E201" s="22" t="s">
        <v>270</v>
      </c>
      <c r="F201" s="26" t="s">
        <v>91</v>
      </c>
      <c r="G201" s="26" t="s">
        <v>239</v>
      </c>
      <c r="H201" s="43">
        <v>2</v>
      </c>
      <c r="I201" s="23"/>
      <c r="J201" s="40" t="s">
        <v>1362</v>
      </c>
      <c r="K201" s="14" t="s">
        <v>881</v>
      </c>
      <c r="L201" s="77" t="s">
        <v>88</v>
      </c>
      <c r="N201" s="83"/>
      <c r="O201" s="83">
        <v>1</v>
      </c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6"/>
      <c r="AE201" s="83"/>
      <c r="AF201" s="81">
        <f t="shared" si="3"/>
        <v>1</v>
      </c>
    </row>
    <row r="202" spans="1:32" ht="20.100000000000001" customHeight="1" x14ac:dyDescent="0.25">
      <c r="A202" s="24" t="s">
        <v>89</v>
      </c>
      <c r="B202" s="24" t="s">
        <v>271</v>
      </c>
      <c r="C202" s="25" t="s">
        <v>294</v>
      </c>
      <c r="D202" s="25"/>
      <c r="E202" s="22" t="s">
        <v>272</v>
      </c>
      <c r="F202" s="26" t="s">
        <v>91</v>
      </c>
      <c r="G202" s="26" t="s">
        <v>239</v>
      </c>
      <c r="H202" s="43">
        <v>2</v>
      </c>
      <c r="I202" s="23"/>
      <c r="J202" s="40" t="s">
        <v>1360</v>
      </c>
      <c r="K202" s="14" t="s">
        <v>882</v>
      </c>
      <c r="L202" s="77" t="s">
        <v>607</v>
      </c>
      <c r="N202" s="83"/>
      <c r="O202" s="83"/>
      <c r="P202" s="83"/>
      <c r="Q202" s="83"/>
      <c r="R202" s="83"/>
      <c r="S202" s="83"/>
      <c r="T202" s="83"/>
      <c r="U202" s="83">
        <v>1</v>
      </c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1">
        <f t="shared" si="3"/>
        <v>1</v>
      </c>
    </row>
    <row r="203" spans="1:32" ht="20.100000000000001" customHeight="1" x14ac:dyDescent="0.25">
      <c r="A203" s="24" t="s">
        <v>89</v>
      </c>
      <c r="B203" s="24" t="s">
        <v>271</v>
      </c>
      <c r="C203" s="25" t="s">
        <v>294</v>
      </c>
      <c r="D203" s="25"/>
      <c r="E203" s="22" t="s">
        <v>272</v>
      </c>
      <c r="F203" s="26" t="s">
        <v>91</v>
      </c>
      <c r="G203" s="26" t="s">
        <v>239</v>
      </c>
      <c r="H203" s="43">
        <v>2</v>
      </c>
      <c r="I203" s="23"/>
      <c r="J203" s="40" t="s">
        <v>1360</v>
      </c>
      <c r="K203" s="14" t="s">
        <v>882</v>
      </c>
      <c r="L203" s="77" t="s">
        <v>88</v>
      </c>
      <c r="N203" s="83"/>
      <c r="O203" s="83"/>
      <c r="P203" s="83"/>
      <c r="Q203" s="83"/>
      <c r="R203" s="83">
        <v>1</v>
      </c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1">
        <f t="shared" si="3"/>
        <v>1</v>
      </c>
    </row>
    <row r="204" spans="1:32" ht="20.100000000000001" customHeight="1" x14ac:dyDescent="0.25">
      <c r="A204" s="24" t="s">
        <v>89</v>
      </c>
      <c r="B204" s="24" t="s">
        <v>273</v>
      </c>
      <c r="C204" s="25" t="s">
        <v>294</v>
      </c>
      <c r="D204" s="25"/>
      <c r="E204" s="22" t="s">
        <v>1318</v>
      </c>
      <c r="F204" s="26" t="s">
        <v>91</v>
      </c>
      <c r="G204" s="26" t="s">
        <v>239</v>
      </c>
      <c r="H204" s="43">
        <v>2</v>
      </c>
      <c r="I204" s="23"/>
      <c r="J204" s="40" t="s">
        <v>1356</v>
      </c>
      <c r="K204" s="14" t="s">
        <v>883</v>
      </c>
      <c r="L204" s="77" t="s">
        <v>607</v>
      </c>
      <c r="N204" s="83"/>
      <c r="O204" s="83"/>
      <c r="P204" s="83"/>
      <c r="Q204" s="83"/>
      <c r="R204" s="83"/>
      <c r="S204" s="83"/>
      <c r="T204" s="83"/>
      <c r="U204" s="83"/>
      <c r="V204" s="83">
        <v>1</v>
      </c>
      <c r="W204" s="83"/>
      <c r="X204" s="83"/>
      <c r="Y204" s="83"/>
      <c r="Z204" s="83"/>
      <c r="AA204" s="83"/>
      <c r="AB204" s="83"/>
      <c r="AC204" s="83"/>
      <c r="AD204" s="83"/>
      <c r="AE204" s="83"/>
      <c r="AF204" s="81">
        <f t="shared" si="3"/>
        <v>1</v>
      </c>
    </row>
    <row r="205" spans="1:32" ht="20.100000000000001" customHeight="1" x14ac:dyDescent="0.25">
      <c r="A205" s="24" t="s">
        <v>89</v>
      </c>
      <c r="B205" s="24" t="s">
        <v>273</v>
      </c>
      <c r="C205" s="25" t="s">
        <v>294</v>
      </c>
      <c r="D205" s="25"/>
      <c r="E205" s="22" t="s">
        <v>1318</v>
      </c>
      <c r="F205" s="26" t="s">
        <v>91</v>
      </c>
      <c r="G205" s="26" t="s">
        <v>239</v>
      </c>
      <c r="H205" s="43">
        <v>2</v>
      </c>
      <c r="I205" s="23"/>
      <c r="J205" s="40" t="s">
        <v>1356</v>
      </c>
      <c r="K205" s="14" t="s">
        <v>883</v>
      </c>
      <c r="L205" s="77" t="s">
        <v>88</v>
      </c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>
        <v>1</v>
      </c>
      <c r="Z205" s="83"/>
      <c r="AA205" s="83"/>
      <c r="AB205" s="83"/>
      <c r="AC205" s="83"/>
      <c r="AD205" s="83"/>
      <c r="AE205" s="83"/>
      <c r="AF205" s="81">
        <f t="shared" si="3"/>
        <v>1</v>
      </c>
    </row>
    <row r="206" spans="1:32" ht="20.100000000000001" customHeight="1" x14ac:dyDescent="0.25">
      <c r="A206" s="24" t="s">
        <v>89</v>
      </c>
      <c r="B206" s="24" t="s">
        <v>18</v>
      </c>
      <c r="C206" s="25" t="s">
        <v>295</v>
      </c>
      <c r="D206" s="25" t="s">
        <v>295</v>
      </c>
      <c r="E206" s="22" t="s">
        <v>274</v>
      </c>
      <c r="F206" s="22" t="s">
        <v>91</v>
      </c>
      <c r="G206" s="22" t="s">
        <v>275</v>
      </c>
      <c r="H206" s="42">
        <v>2</v>
      </c>
      <c r="I206" s="21"/>
      <c r="J206" s="36" t="s">
        <v>1366</v>
      </c>
      <c r="K206" s="14" t="s">
        <v>884</v>
      </c>
      <c r="L206" s="78" t="s">
        <v>607</v>
      </c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>
        <v>1</v>
      </c>
      <c r="AC206" s="83"/>
      <c r="AD206" s="83"/>
      <c r="AE206" s="83"/>
      <c r="AF206" s="81">
        <f t="shared" si="3"/>
        <v>1</v>
      </c>
    </row>
    <row r="207" spans="1:32" ht="20.100000000000001" customHeight="1" x14ac:dyDescent="0.25">
      <c r="A207" s="24" t="s">
        <v>89</v>
      </c>
      <c r="B207" s="24" t="s">
        <v>18</v>
      </c>
      <c r="C207" s="25" t="s">
        <v>295</v>
      </c>
      <c r="D207" s="25" t="s">
        <v>295</v>
      </c>
      <c r="E207" s="22" t="s">
        <v>274</v>
      </c>
      <c r="F207" s="22" t="s">
        <v>91</v>
      </c>
      <c r="G207" s="22" t="s">
        <v>275</v>
      </c>
      <c r="H207" s="42">
        <v>2</v>
      </c>
      <c r="I207" s="21"/>
      <c r="J207" s="36" t="s">
        <v>1366</v>
      </c>
      <c r="K207" s="14" t="s">
        <v>884</v>
      </c>
      <c r="L207" s="78" t="s">
        <v>88</v>
      </c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>
        <v>1</v>
      </c>
      <c r="Z207" s="83"/>
      <c r="AA207" s="83"/>
      <c r="AB207" s="83"/>
      <c r="AC207" s="83"/>
      <c r="AD207" s="83"/>
      <c r="AE207" s="83"/>
      <c r="AF207" s="81">
        <f t="shared" si="3"/>
        <v>1</v>
      </c>
    </row>
    <row r="208" spans="1:32" ht="20.100000000000001" customHeight="1" x14ac:dyDescent="0.25">
      <c r="A208" s="24" t="s">
        <v>89</v>
      </c>
      <c r="B208" s="24" t="s">
        <v>276</v>
      </c>
      <c r="C208" s="25" t="s">
        <v>295</v>
      </c>
      <c r="D208" s="25" t="s">
        <v>295</v>
      </c>
      <c r="E208" s="22" t="s">
        <v>274</v>
      </c>
      <c r="F208" s="22" t="s">
        <v>91</v>
      </c>
      <c r="G208" s="22" t="s">
        <v>275</v>
      </c>
      <c r="H208" s="42">
        <v>2</v>
      </c>
      <c r="I208" s="21"/>
      <c r="J208" s="36" t="s">
        <v>1360</v>
      </c>
      <c r="K208" s="14" t="s">
        <v>885</v>
      </c>
      <c r="L208" s="78" t="s">
        <v>607</v>
      </c>
      <c r="N208" s="83"/>
      <c r="O208" s="83"/>
      <c r="P208" s="83"/>
      <c r="Q208" s="83"/>
      <c r="R208" s="83"/>
      <c r="S208" s="83"/>
      <c r="T208" s="83">
        <v>1</v>
      </c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1">
        <f t="shared" si="3"/>
        <v>1</v>
      </c>
    </row>
    <row r="209" spans="1:32" ht="20.100000000000001" customHeight="1" x14ac:dyDescent="0.25">
      <c r="A209" s="24" t="s">
        <v>89</v>
      </c>
      <c r="B209" s="24" t="s">
        <v>276</v>
      </c>
      <c r="C209" s="25" t="s">
        <v>295</v>
      </c>
      <c r="D209" s="25" t="s">
        <v>295</v>
      </c>
      <c r="E209" s="22" t="s">
        <v>274</v>
      </c>
      <c r="F209" s="22" t="s">
        <v>91</v>
      </c>
      <c r="G209" s="26" t="s">
        <v>275</v>
      </c>
      <c r="H209" s="42">
        <v>2</v>
      </c>
      <c r="I209" s="21"/>
      <c r="J209" s="36" t="s">
        <v>1360</v>
      </c>
      <c r="K209" s="14" t="s">
        <v>885</v>
      </c>
      <c r="L209" s="78" t="s">
        <v>88</v>
      </c>
      <c r="N209" s="83"/>
      <c r="O209" s="83"/>
      <c r="P209" s="83"/>
      <c r="Q209" s="83"/>
      <c r="R209" s="83"/>
      <c r="S209" s="83"/>
      <c r="T209" s="83"/>
      <c r="U209" s="83"/>
      <c r="V209" s="83">
        <v>1</v>
      </c>
      <c r="W209" s="83"/>
      <c r="X209" s="83"/>
      <c r="Y209" s="83"/>
      <c r="Z209" s="83"/>
      <c r="AA209" s="83"/>
      <c r="AB209" s="83"/>
      <c r="AC209" s="83"/>
      <c r="AD209" s="83"/>
      <c r="AE209" s="83"/>
      <c r="AF209" s="81">
        <f t="shared" si="3"/>
        <v>1</v>
      </c>
    </row>
    <row r="210" spans="1:32" ht="20.100000000000001" customHeight="1" x14ac:dyDescent="0.25">
      <c r="A210" s="24" t="s">
        <v>89</v>
      </c>
      <c r="B210" s="24" t="s">
        <v>277</v>
      </c>
      <c r="C210" s="25" t="s">
        <v>294</v>
      </c>
      <c r="D210" s="25" t="s">
        <v>1319</v>
      </c>
      <c r="E210" s="22" t="s">
        <v>278</v>
      </c>
      <c r="F210" s="22" t="s">
        <v>91</v>
      </c>
      <c r="G210" s="26" t="s">
        <v>275</v>
      </c>
      <c r="H210" s="42">
        <v>2</v>
      </c>
      <c r="I210" s="21"/>
      <c r="J210" s="36" t="s">
        <v>1371</v>
      </c>
      <c r="K210" s="14" t="s">
        <v>886</v>
      </c>
      <c r="L210" s="78" t="s">
        <v>607</v>
      </c>
      <c r="N210" s="83"/>
      <c r="O210" s="83">
        <v>1</v>
      </c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1">
        <f t="shared" si="3"/>
        <v>1</v>
      </c>
    </row>
    <row r="211" spans="1:32" ht="20.100000000000001" customHeight="1" x14ac:dyDescent="0.25">
      <c r="A211" s="24" t="s">
        <v>89</v>
      </c>
      <c r="B211" s="24" t="s">
        <v>277</v>
      </c>
      <c r="C211" s="25" t="s">
        <v>294</v>
      </c>
      <c r="D211" s="25" t="s">
        <v>1319</v>
      </c>
      <c r="E211" s="22" t="s">
        <v>278</v>
      </c>
      <c r="F211" s="22" t="s">
        <v>91</v>
      </c>
      <c r="G211" s="26" t="s">
        <v>275</v>
      </c>
      <c r="H211" s="42">
        <v>2</v>
      </c>
      <c r="I211" s="21"/>
      <c r="J211" s="36" t="s">
        <v>1371</v>
      </c>
      <c r="K211" s="14" t="s">
        <v>886</v>
      </c>
      <c r="L211" s="78" t="s">
        <v>88</v>
      </c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>
        <v>1</v>
      </c>
      <c r="AF211" s="81">
        <f t="shared" si="3"/>
        <v>1</v>
      </c>
    </row>
    <row r="212" spans="1:32" ht="20.100000000000001" customHeight="1" x14ac:dyDescent="0.25">
      <c r="A212" s="24" t="s">
        <v>89</v>
      </c>
      <c r="B212" s="24" t="s">
        <v>279</v>
      </c>
      <c r="C212" s="25" t="s">
        <v>294</v>
      </c>
      <c r="D212" s="25" t="s">
        <v>1272</v>
      </c>
      <c r="E212" s="22" t="s">
        <v>280</v>
      </c>
      <c r="F212" s="22" t="s">
        <v>91</v>
      </c>
      <c r="G212" s="26" t="s">
        <v>275</v>
      </c>
      <c r="H212" s="42">
        <v>2</v>
      </c>
      <c r="I212" s="21"/>
      <c r="J212" s="36" t="s">
        <v>1361</v>
      </c>
      <c r="K212" s="14" t="s">
        <v>887</v>
      </c>
      <c r="L212" s="78" t="s">
        <v>607</v>
      </c>
      <c r="N212" s="83"/>
      <c r="O212" s="83"/>
      <c r="P212" s="83"/>
      <c r="Q212" s="83"/>
      <c r="R212" s="83"/>
      <c r="S212" s="83"/>
      <c r="T212" s="83"/>
      <c r="U212" s="83"/>
      <c r="V212" s="83">
        <v>1</v>
      </c>
      <c r="W212" s="83"/>
      <c r="X212" s="83"/>
      <c r="Y212" s="83"/>
      <c r="Z212" s="83"/>
      <c r="AA212" s="83"/>
      <c r="AB212" s="83"/>
      <c r="AC212" s="83"/>
      <c r="AD212" s="83"/>
      <c r="AE212" s="83"/>
      <c r="AF212" s="81">
        <f t="shared" si="3"/>
        <v>1</v>
      </c>
    </row>
    <row r="213" spans="1:32" ht="20.100000000000001" customHeight="1" x14ac:dyDescent="0.25">
      <c r="A213" s="24" t="s">
        <v>89</v>
      </c>
      <c r="B213" s="24" t="s">
        <v>279</v>
      </c>
      <c r="C213" s="25" t="s">
        <v>294</v>
      </c>
      <c r="D213" s="25" t="s">
        <v>1272</v>
      </c>
      <c r="E213" s="22" t="s">
        <v>280</v>
      </c>
      <c r="F213" s="22" t="s">
        <v>91</v>
      </c>
      <c r="G213" s="26" t="s">
        <v>275</v>
      </c>
      <c r="H213" s="42">
        <v>2</v>
      </c>
      <c r="I213" s="21"/>
      <c r="J213" s="36" t="s">
        <v>1361</v>
      </c>
      <c r="K213" s="14" t="s">
        <v>887</v>
      </c>
      <c r="L213" s="78" t="s">
        <v>88</v>
      </c>
      <c r="N213" s="83"/>
      <c r="O213" s="83"/>
      <c r="P213" s="83"/>
      <c r="Q213" s="83"/>
      <c r="R213" s="83"/>
      <c r="S213" s="83"/>
      <c r="T213" s="83"/>
      <c r="U213" s="83"/>
      <c r="V213" s="83"/>
      <c r="W213" s="83">
        <v>1</v>
      </c>
      <c r="X213" s="83"/>
      <c r="Y213" s="83"/>
      <c r="Z213" s="83"/>
      <c r="AA213" s="83"/>
      <c r="AB213" s="83"/>
      <c r="AC213" s="83"/>
      <c r="AD213" s="83"/>
      <c r="AE213" s="83"/>
      <c r="AF213" s="81">
        <f t="shared" si="3"/>
        <v>1</v>
      </c>
    </row>
    <row r="214" spans="1:32" ht="20.100000000000001" customHeight="1" x14ac:dyDescent="0.25">
      <c r="A214" s="24" t="s">
        <v>89</v>
      </c>
      <c r="B214" s="24" t="s">
        <v>281</v>
      </c>
      <c r="C214" s="25" t="s">
        <v>294</v>
      </c>
      <c r="D214" s="25" t="s">
        <v>1260</v>
      </c>
      <c r="E214" s="22" t="s">
        <v>282</v>
      </c>
      <c r="F214" s="22" t="s">
        <v>91</v>
      </c>
      <c r="G214" s="26" t="s">
        <v>275</v>
      </c>
      <c r="H214" s="42">
        <v>2</v>
      </c>
      <c r="I214" s="21"/>
      <c r="J214" s="36" t="s">
        <v>1366</v>
      </c>
      <c r="K214" s="14" t="s">
        <v>888</v>
      </c>
      <c r="L214" s="78" t="s">
        <v>607</v>
      </c>
      <c r="N214" s="83"/>
      <c r="O214" s="83"/>
      <c r="P214" s="83"/>
      <c r="Q214" s="83">
        <v>1</v>
      </c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1">
        <f t="shared" si="3"/>
        <v>1</v>
      </c>
    </row>
    <row r="215" spans="1:32" ht="20.100000000000001" customHeight="1" x14ac:dyDescent="0.25">
      <c r="A215" s="24" t="s">
        <v>89</v>
      </c>
      <c r="B215" s="24" t="s">
        <v>281</v>
      </c>
      <c r="C215" s="25" t="s">
        <v>294</v>
      </c>
      <c r="D215" s="25" t="s">
        <v>1260</v>
      </c>
      <c r="E215" s="22" t="s">
        <v>282</v>
      </c>
      <c r="F215" s="22" t="s">
        <v>91</v>
      </c>
      <c r="G215" s="26" t="s">
        <v>275</v>
      </c>
      <c r="H215" s="42">
        <v>2</v>
      </c>
      <c r="I215" s="21"/>
      <c r="J215" s="36" t="s">
        <v>1366</v>
      </c>
      <c r="K215" s="14" t="s">
        <v>888</v>
      </c>
      <c r="L215" s="78" t="s">
        <v>88</v>
      </c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>
        <v>1</v>
      </c>
      <c r="AF215" s="81">
        <f t="shared" si="3"/>
        <v>1</v>
      </c>
    </row>
    <row r="216" spans="1:32" ht="20.100000000000001" customHeight="1" x14ac:dyDescent="0.25">
      <c r="A216" s="24" t="s">
        <v>89</v>
      </c>
      <c r="B216" s="24" t="s">
        <v>283</v>
      </c>
      <c r="C216" s="25" t="s">
        <v>294</v>
      </c>
      <c r="D216" s="25" t="s">
        <v>1271</v>
      </c>
      <c r="E216" s="22" t="s">
        <v>284</v>
      </c>
      <c r="F216" s="22" t="s">
        <v>91</v>
      </c>
      <c r="G216" s="26" t="s">
        <v>275</v>
      </c>
      <c r="H216" s="42">
        <v>2</v>
      </c>
      <c r="I216" s="21"/>
      <c r="J216" s="36" t="s">
        <v>1362</v>
      </c>
      <c r="K216" s="14" t="s">
        <v>889</v>
      </c>
      <c r="L216" s="78" t="s">
        <v>607</v>
      </c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>
        <v>1</v>
      </c>
      <c r="AC216" s="83"/>
      <c r="AD216" s="86"/>
      <c r="AE216" s="83"/>
      <c r="AF216" s="81">
        <f t="shared" si="3"/>
        <v>1</v>
      </c>
    </row>
    <row r="217" spans="1:32" ht="20.100000000000001" customHeight="1" x14ac:dyDescent="0.25">
      <c r="A217" s="24" t="s">
        <v>89</v>
      </c>
      <c r="B217" s="24" t="s">
        <v>283</v>
      </c>
      <c r="C217" s="25" t="s">
        <v>294</v>
      </c>
      <c r="D217" s="25" t="s">
        <v>1271</v>
      </c>
      <c r="E217" s="22" t="s">
        <v>284</v>
      </c>
      <c r="F217" s="22" t="s">
        <v>91</v>
      </c>
      <c r="G217" s="26" t="s">
        <v>275</v>
      </c>
      <c r="H217" s="42">
        <v>2</v>
      </c>
      <c r="I217" s="21"/>
      <c r="J217" s="36" t="s">
        <v>1362</v>
      </c>
      <c r="K217" s="14" t="s">
        <v>889</v>
      </c>
      <c r="L217" s="78" t="s">
        <v>88</v>
      </c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6"/>
      <c r="AE217" s="83">
        <v>1</v>
      </c>
      <c r="AF217" s="81">
        <f t="shared" si="3"/>
        <v>1</v>
      </c>
    </row>
    <row r="218" spans="1:32" ht="20.100000000000001" customHeight="1" x14ac:dyDescent="0.25">
      <c r="A218" s="24" t="s">
        <v>89</v>
      </c>
      <c r="B218" s="24" t="s">
        <v>285</v>
      </c>
      <c r="C218" s="25" t="s">
        <v>294</v>
      </c>
      <c r="D218" s="25" t="s">
        <v>1271</v>
      </c>
      <c r="E218" s="22" t="s">
        <v>286</v>
      </c>
      <c r="F218" s="22" t="s">
        <v>91</v>
      </c>
      <c r="G218" s="26" t="s">
        <v>275</v>
      </c>
      <c r="H218" s="42">
        <v>2</v>
      </c>
      <c r="I218" s="21"/>
      <c r="J218" s="36" t="s">
        <v>1366</v>
      </c>
      <c r="K218" s="14" t="s">
        <v>890</v>
      </c>
      <c r="L218" s="78" t="s">
        <v>607</v>
      </c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>
        <v>1</v>
      </c>
      <c r="Z218" s="83"/>
      <c r="AA218" s="83"/>
      <c r="AB218" s="83"/>
      <c r="AC218" s="83"/>
      <c r="AD218" s="83"/>
      <c r="AE218" s="83"/>
      <c r="AF218" s="81">
        <f t="shared" si="3"/>
        <v>1</v>
      </c>
    </row>
    <row r="219" spans="1:32" ht="20.100000000000001" customHeight="1" x14ac:dyDescent="0.25">
      <c r="A219" s="24" t="s">
        <v>89</v>
      </c>
      <c r="B219" s="24" t="s">
        <v>285</v>
      </c>
      <c r="C219" s="25" t="s">
        <v>294</v>
      </c>
      <c r="D219" s="25" t="s">
        <v>1271</v>
      </c>
      <c r="E219" s="22" t="s">
        <v>286</v>
      </c>
      <c r="F219" s="22" t="s">
        <v>91</v>
      </c>
      <c r="G219" s="22" t="s">
        <v>275</v>
      </c>
      <c r="H219" s="42">
        <v>2</v>
      </c>
      <c r="I219" s="21"/>
      <c r="J219" s="36" t="s">
        <v>1366</v>
      </c>
      <c r="K219" s="14" t="s">
        <v>890</v>
      </c>
      <c r="L219" s="78" t="s">
        <v>88</v>
      </c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>
        <v>1</v>
      </c>
      <c r="AD219" s="83"/>
      <c r="AE219" s="83"/>
      <c r="AF219" s="81">
        <f t="shared" si="3"/>
        <v>1</v>
      </c>
    </row>
    <row r="220" spans="1:32" ht="20.100000000000001" customHeight="1" x14ac:dyDescent="0.25">
      <c r="A220" s="24" t="s">
        <v>89</v>
      </c>
      <c r="B220" s="24" t="s">
        <v>287</v>
      </c>
      <c r="C220" s="25" t="s">
        <v>294</v>
      </c>
      <c r="D220" s="25" t="s">
        <v>1271</v>
      </c>
      <c r="E220" s="22" t="s">
        <v>288</v>
      </c>
      <c r="F220" s="22" t="s">
        <v>91</v>
      </c>
      <c r="G220" s="22" t="s">
        <v>275</v>
      </c>
      <c r="H220" s="42">
        <v>2</v>
      </c>
      <c r="I220" s="21"/>
      <c r="J220" s="36" t="s">
        <v>1368</v>
      </c>
      <c r="K220" s="14" t="s">
        <v>891</v>
      </c>
      <c r="L220" s="78" t="s">
        <v>607</v>
      </c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>
        <v>1</v>
      </c>
      <c r="AE220" s="83"/>
      <c r="AF220" s="81">
        <f t="shared" si="3"/>
        <v>1</v>
      </c>
    </row>
    <row r="221" spans="1:32" ht="20.100000000000001" customHeight="1" x14ac:dyDescent="0.25">
      <c r="A221" s="24" t="s">
        <v>89</v>
      </c>
      <c r="B221" s="24" t="s">
        <v>287</v>
      </c>
      <c r="C221" s="25" t="s">
        <v>294</v>
      </c>
      <c r="D221" s="25" t="s">
        <v>1271</v>
      </c>
      <c r="E221" s="22" t="s">
        <v>288</v>
      </c>
      <c r="F221" s="22" t="s">
        <v>91</v>
      </c>
      <c r="G221" s="22" t="s">
        <v>275</v>
      </c>
      <c r="H221" s="42">
        <v>2</v>
      </c>
      <c r="I221" s="21"/>
      <c r="J221" s="36" t="s">
        <v>1368</v>
      </c>
      <c r="K221" s="14" t="s">
        <v>891</v>
      </c>
      <c r="L221" s="78" t="s">
        <v>88</v>
      </c>
      <c r="N221" s="83"/>
      <c r="O221" s="83"/>
      <c r="P221" s="83"/>
      <c r="Q221" s="83"/>
      <c r="R221" s="83"/>
      <c r="S221" s="83"/>
      <c r="T221" s="83"/>
      <c r="U221" s="83">
        <v>1</v>
      </c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1">
        <f t="shared" si="3"/>
        <v>1</v>
      </c>
    </row>
    <row r="222" spans="1:32" ht="20.100000000000001" customHeight="1" x14ac:dyDescent="0.25">
      <c r="A222" s="24" t="s">
        <v>89</v>
      </c>
      <c r="B222" s="24" t="s">
        <v>289</v>
      </c>
      <c r="C222" s="25" t="s">
        <v>294</v>
      </c>
      <c r="D222" s="25" t="s">
        <v>1273</v>
      </c>
      <c r="E222" s="22" t="s">
        <v>290</v>
      </c>
      <c r="F222" s="22" t="s">
        <v>91</v>
      </c>
      <c r="G222" s="22" t="s">
        <v>275</v>
      </c>
      <c r="H222" s="42">
        <v>2</v>
      </c>
      <c r="I222" s="21"/>
      <c r="J222" s="36" t="s">
        <v>1368</v>
      </c>
      <c r="K222" s="14" t="s">
        <v>892</v>
      </c>
      <c r="L222" s="78" t="s">
        <v>607</v>
      </c>
      <c r="N222" s="83"/>
      <c r="O222" s="83"/>
      <c r="P222" s="83"/>
      <c r="Q222" s="83"/>
      <c r="R222" s="83">
        <v>1</v>
      </c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1">
        <f t="shared" si="3"/>
        <v>1</v>
      </c>
    </row>
    <row r="223" spans="1:32" ht="20.100000000000001" customHeight="1" x14ac:dyDescent="0.25">
      <c r="A223" s="24" t="s">
        <v>89</v>
      </c>
      <c r="B223" s="24" t="s">
        <v>289</v>
      </c>
      <c r="C223" s="25" t="s">
        <v>294</v>
      </c>
      <c r="D223" s="25" t="s">
        <v>1273</v>
      </c>
      <c r="E223" s="22" t="s">
        <v>290</v>
      </c>
      <c r="F223" s="22" t="s">
        <v>91</v>
      </c>
      <c r="G223" s="26" t="s">
        <v>275</v>
      </c>
      <c r="H223" s="42">
        <v>2</v>
      </c>
      <c r="I223" s="21"/>
      <c r="J223" s="36" t="s">
        <v>1368</v>
      </c>
      <c r="K223" s="14" t="s">
        <v>892</v>
      </c>
      <c r="L223" s="78" t="s">
        <v>88</v>
      </c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>
        <v>1</v>
      </c>
      <c r="AC223" s="83"/>
      <c r="AD223" s="83"/>
      <c r="AE223" s="83"/>
      <c r="AF223" s="81">
        <f t="shared" si="3"/>
        <v>1</v>
      </c>
    </row>
    <row r="224" spans="1:32" ht="20.100000000000001" customHeight="1" x14ac:dyDescent="0.25">
      <c r="A224" s="24" t="s">
        <v>89</v>
      </c>
      <c r="B224" s="24" t="s">
        <v>291</v>
      </c>
      <c r="C224" s="25" t="s">
        <v>294</v>
      </c>
      <c r="D224" s="25" t="s">
        <v>1273</v>
      </c>
      <c r="E224" s="22" t="s">
        <v>292</v>
      </c>
      <c r="F224" s="22" t="s">
        <v>91</v>
      </c>
      <c r="G224" s="26" t="s">
        <v>275</v>
      </c>
      <c r="H224" s="42">
        <v>2</v>
      </c>
      <c r="I224" s="21"/>
      <c r="J224" s="36" t="s">
        <v>1362</v>
      </c>
      <c r="K224" s="14" t="s">
        <v>893</v>
      </c>
      <c r="L224" s="78" t="s">
        <v>607</v>
      </c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>
        <v>1</v>
      </c>
      <c r="AD224" s="86"/>
      <c r="AE224" s="83"/>
      <c r="AF224" s="81">
        <f t="shared" si="3"/>
        <v>1</v>
      </c>
    </row>
    <row r="225" spans="1:32" ht="20.100000000000001" customHeight="1" x14ac:dyDescent="0.25">
      <c r="A225" s="24" t="s">
        <v>89</v>
      </c>
      <c r="B225" s="24" t="s">
        <v>291</v>
      </c>
      <c r="C225" s="25" t="s">
        <v>294</v>
      </c>
      <c r="D225" s="25" t="s">
        <v>1273</v>
      </c>
      <c r="E225" s="22" t="s">
        <v>292</v>
      </c>
      <c r="F225" s="22" t="s">
        <v>91</v>
      </c>
      <c r="G225" s="26" t="s">
        <v>275</v>
      </c>
      <c r="H225" s="42">
        <v>2</v>
      </c>
      <c r="I225" s="21"/>
      <c r="J225" s="36" t="s">
        <v>1362</v>
      </c>
      <c r="K225" s="14" t="s">
        <v>893</v>
      </c>
      <c r="L225" s="78" t="s">
        <v>88</v>
      </c>
      <c r="N225" s="83"/>
      <c r="O225" s="83">
        <v>1</v>
      </c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6"/>
      <c r="AE225" s="83"/>
      <c r="AF225" s="81">
        <f t="shared" si="3"/>
        <v>1</v>
      </c>
    </row>
    <row r="226" spans="1:32" ht="20.100000000000001" customHeight="1" x14ac:dyDescent="0.25">
      <c r="A226" s="24" t="s">
        <v>89</v>
      </c>
      <c r="B226" s="24" t="s">
        <v>293</v>
      </c>
      <c r="C226" s="25" t="s">
        <v>294</v>
      </c>
      <c r="D226" s="25" t="s">
        <v>1273</v>
      </c>
      <c r="E226" s="22" t="s">
        <v>292</v>
      </c>
      <c r="F226" s="22" t="s">
        <v>91</v>
      </c>
      <c r="G226" s="26" t="s">
        <v>275</v>
      </c>
      <c r="H226" s="42">
        <v>2</v>
      </c>
      <c r="I226" s="21"/>
      <c r="J226" s="36" t="s">
        <v>1360</v>
      </c>
      <c r="K226" s="14" t="s">
        <v>894</v>
      </c>
      <c r="L226" s="78" t="s">
        <v>607</v>
      </c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>
        <v>1</v>
      </c>
      <c r="AD226" s="83"/>
      <c r="AE226" s="83"/>
      <c r="AF226" s="81">
        <f t="shared" si="3"/>
        <v>1</v>
      </c>
    </row>
    <row r="227" spans="1:32" ht="20.100000000000001" customHeight="1" x14ac:dyDescent="0.25">
      <c r="A227" s="24" t="s">
        <v>89</v>
      </c>
      <c r="B227" s="24" t="s">
        <v>293</v>
      </c>
      <c r="C227" s="25" t="s">
        <v>294</v>
      </c>
      <c r="D227" s="25" t="s">
        <v>1273</v>
      </c>
      <c r="E227" s="22" t="s">
        <v>292</v>
      </c>
      <c r="F227" s="22" t="s">
        <v>91</v>
      </c>
      <c r="G227" s="26" t="s">
        <v>275</v>
      </c>
      <c r="H227" s="42">
        <v>2</v>
      </c>
      <c r="I227" s="21"/>
      <c r="J227" s="36" t="s">
        <v>1360</v>
      </c>
      <c r="K227" s="14" t="s">
        <v>894</v>
      </c>
      <c r="L227" s="78" t="s">
        <v>88</v>
      </c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>
        <v>1</v>
      </c>
      <c r="AC227" s="83"/>
      <c r="AD227" s="83"/>
      <c r="AE227" s="83"/>
      <c r="AF227" s="81">
        <f t="shared" si="3"/>
        <v>1</v>
      </c>
    </row>
    <row r="228" spans="1:32" ht="20.100000000000001" customHeight="1" x14ac:dyDescent="0.25">
      <c r="A228" s="24" t="s">
        <v>296</v>
      </c>
      <c r="B228" s="24" t="s">
        <v>6</v>
      </c>
      <c r="C228" s="25" t="s">
        <v>56</v>
      </c>
      <c r="D228" s="25" t="s">
        <v>1249</v>
      </c>
      <c r="E228" s="21" t="s">
        <v>297</v>
      </c>
      <c r="F228" s="21" t="s">
        <v>94</v>
      </c>
      <c r="G228" s="23" t="s">
        <v>298</v>
      </c>
      <c r="H228" s="42">
        <v>1</v>
      </c>
      <c r="I228" s="21" t="s">
        <v>299</v>
      </c>
      <c r="J228" s="34" t="s">
        <v>1344</v>
      </c>
      <c r="K228" s="14" t="s">
        <v>895</v>
      </c>
      <c r="L228" s="78" t="s">
        <v>88</v>
      </c>
      <c r="N228" s="83"/>
      <c r="O228" s="83"/>
      <c r="P228" s="83"/>
      <c r="Q228" s="83">
        <v>1</v>
      </c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1">
        <f t="shared" si="3"/>
        <v>1</v>
      </c>
    </row>
    <row r="229" spans="1:32" ht="20.100000000000001" customHeight="1" x14ac:dyDescent="0.25">
      <c r="A229" s="49" t="s">
        <v>296</v>
      </c>
      <c r="B229" s="49" t="s">
        <v>7</v>
      </c>
      <c r="C229" s="25" t="s">
        <v>56</v>
      </c>
      <c r="D229" s="25" t="s">
        <v>1246</v>
      </c>
      <c r="E229" s="21" t="s">
        <v>300</v>
      </c>
      <c r="F229" s="22" t="s">
        <v>94</v>
      </c>
      <c r="G229" s="21" t="s">
        <v>301</v>
      </c>
      <c r="H229" s="42">
        <v>2</v>
      </c>
      <c r="I229" s="21" t="s">
        <v>299</v>
      </c>
      <c r="J229" s="36" t="s">
        <v>1345</v>
      </c>
      <c r="K229" s="14" t="s">
        <v>899</v>
      </c>
      <c r="L229" s="78" t="s">
        <v>607</v>
      </c>
      <c r="N229" s="83"/>
      <c r="O229" s="83"/>
      <c r="P229" s="83"/>
      <c r="Q229" s="83"/>
      <c r="R229" s="83"/>
      <c r="S229" s="83"/>
      <c r="T229" s="83"/>
      <c r="U229" s="83">
        <v>1</v>
      </c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1">
        <f t="shared" si="3"/>
        <v>1</v>
      </c>
    </row>
    <row r="230" spans="1:32" ht="20.100000000000001" customHeight="1" x14ac:dyDescent="0.25">
      <c r="A230" s="49" t="s">
        <v>296</v>
      </c>
      <c r="B230" s="49" t="s">
        <v>7</v>
      </c>
      <c r="C230" s="25" t="s">
        <v>56</v>
      </c>
      <c r="D230" s="25" t="s">
        <v>1246</v>
      </c>
      <c r="E230" s="21" t="s">
        <v>300</v>
      </c>
      <c r="F230" s="22" t="s">
        <v>94</v>
      </c>
      <c r="G230" s="21" t="s">
        <v>301</v>
      </c>
      <c r="H230" s="42">
        <v>2</v>
      </c>
      <c r="I230" s="21" t="s">
        <v>299</v>
      </c>
      <c r="J230" s="36" t="s">
        <v>1345</v>
      </c>
      <c r="K230" s="14" t="s">
        <v>899</v>
      </c>
      <c r="L230" s="78" t="s">
        <v>88</v>
      </c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>
        <v>1</v>
      </c>
      <c r="AB230" s="83"/>
      <c r="AC230" s="83"/>
      <c r="AD230" s="83"/>
      <c r="AE230" s="83"/>
      <c r="AF230" s="81">
        <f t="shared" si="3"/>
        <v>1</v>
      </c>
    </row>
    <row r="231" spans="1:32" ht="20.100000000000001" customHeight="1" x14ac:dyDescent="0.25">
      <c r="A231" s="24" t="s">
        <v>296</v>
      </c>
      <c r="B231" s="24" t="s">
        <v>8</v>
      </c>
      <c r="C231" s="25" t="s">
        <v>56</v>
      </c>
      <c r="D231" s="25" t="s">
        <v>1254</v>
      </c>
      <c r="E231" s="22" t="s">
        <v>302</v>
      </c>
      <c r="F231" s="21" t="s">
        <v>94</v>
      </c>
      <c r="G231" s="21" t="s">
        <v>301</v>
      </c>
      <c r="H231" s="42">
        <v>1</v>
      </c>
      <c r="I231" s="21" t="s">
        <v>299</v>
      </c>
      <c r="J231" s="34" t="s">
        <v>1342</v>
      </c>
      <c r="K231" s="14" t="s">
        <v>900</v>
      </c>
      <c r="L231" s="78" t="s">
        <v>88</v>
      </c>
      <c r="N231" s="83"/>
      <c r="O231" s="83"/>
      <c r="P231" s="83"/>
      <c r="Q231" s="83"/>
      <c r="R231" s="83"/>
      <c r="S231" s="83"/>
      <c r="T231" s="83"/>
      <c r="U231" s="83">
        <v>1</v>
      </c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1">
        <f t="shared" si="3"/>
        <v>1</v>
      </c>
    </row>
    <row r="232" spans="1:32" ht="20.100000000000001" customHeight="1" x14ac:dyDescent="0.25">
      <c r="A232" s="49" t="s">
        <v>296</v>
      </c>
      <c r="B232" s="49" t="s">
        <v>9</v>
      </c>
      <c r="C232" s="25" t="s">
        <v>56</v>
      </c>
      <c r="D232" s="25" t="s">
        <v>1246</v>
      </c>
      <c r="E232" s="22" t="s">
        <v>303</v>
      </c>
      <c r="F232" s="22" t="s">
        <v>94</v>
      </c>
      <c r="G232" s="21" t="s">
        <v>301</v>
      </c>
      <c r="H232" s="42">
        <v>1</v>
      </c>
      <c r="I232" s="21" t="s">
        <v>299</v>
      </c>
      <c r="J232" s="36" t="s">
        <v>1340</v>
      </c>
      <c r="K232" s="14" t="s">
        <v>901</v>
      </c>
      <c r="L232" s="78" t="s">
        <v>88</v>
      </c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>
        <v>1</v>
      </c>
      <c r="AD232" s="83"/>
      <c r="AE232" s="83"/>
      <c r="AF232" s="81">
        <f t="shared" si="3"/>
        <v>1</v>
      </c>
    </row>
    <row r="233" spans="1:32" ht="20.100000000000001" customHeight="1" x14ac:dyDescent="0.25">
      <c r="A233" s="24" t="s">
        <v>296</v>
      </c>
      <c r="B233" s="24" t="s">
        <v>10</v>
      </c>
      <c r="C233" s="25" t="s">
        <v>56</v>
      </c>
      <c r="D233" s="25" t="s">
        <v>1246</v>
      </c>
      <c r="E233" s="21" t="s">
        <v>304</v>
      </c>
      <c r="F233" s="21" t="s">
        <v>94</v>
      </c>
      <c r="G233" s="21" t="s">
        <v>301</v>
      </c>
      <c r="H233" s="42">
        <v>1</v>
      </c>
      <c r="I233" s="21" t="s">
        <v>299</v>
      </c>
      <c r="J233" s="34" t="s">
        <v>1343</v>
      </c>
      <c r="K233" s="14" t="s">
        <v>902</v>
      </c>
      <c r="L233" s="78" t="s">
        <v>88</v>
      </c>
      <c r="N233" s="83"/>
      <c r="O233" s="83"/>
      <c r="P233" s="83"/>
      <c r="Q233" s="83"/>
      <c r="R233" s="83">
        <v>1</v>
      </c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1">
        <f t="shared" si="3"/>
        <v>1</v>
      </c>
    </row>
    <row r="234" spans="1:32" ht="20.100000000000001" customHeight="1" x14ac:dyDescent="0.25">
      <c r="A234" s="49" t="s">
        <v>296</v>
      </c>
      <c r="B234" s="49" t="s">
        <v>11</v>
      </c>
      <c r="C234" s="25" t="s">
        <v>56</v>
      </c>
      <c r="D234" s="25" t="s">
        <v>1246</v>
      </c>
      <c r="E234" s="22" t="s">
        <v>305</v>
      </c>
      <c r="F234" s="21" t="s">
        <v>94</v>
      </c>
      <c r="G234" s="21" t="s">
        <v>301</v>
      </c>
      <c r="H234" s="42">
        <v>1</v>
      </c>
      <c r="I234" s="21" t="s">
        <v>299</v>
      </c>
      <c r="J234" s="36" t="s">
        <v>1346</v>
      </c>
      <c r="K234" s="14" t="s">
        <v>903</v>
      </c>
      <c r="L234" s="78" t="s">
        <v>607</v>
      </c>
      <c r="N234" s="83"/>
      <c r="O234" s="83">
        <v>1</v>
      </c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1">
        <f t="shared" si="3"/>
        <v>1</v>
      </c>
    </row>
    <row r="235" spans="1:32" ht="20.100000000000001" customHeight="1" x14ac:dyDescent="0.25">
      <c r="A235" s="24" t="s">
        <v>296</v>
      </c>
      <c r="B235" s="24" t="s">
        <v>12</v>
      </c>
      <c r="C235" s="25" t="s">
        <v>56</v>
      </c>
      <c r="D235" s="25" t="s">
        <v>1254</v>
      </c>
      <c r="E235" s="21" t="s">
        <v>306</v>
      </c>
      <c r="F235" s="21" t="s">
        <v>94</v>
      </c>
      <c r="G235" s="21" t="s">
        <v>301</v>
      </c>
      <c r="H235" s="42">
        <v>1</v>
      </c>
      <c r="I235" s="21" t="s">
        <v>299</v>
      </c>
      <c r="J235" s="34" t="s">
        <v>1341</v>
      </c>
      <c r="K235" s="14" t="s">
        <v>904</v>
      </c>
      <c r="L235" s="78" t="s">
        <v>88</v>
      </c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>
        <v>1</v>
      </c>
      <c r="Z235" s="83"/>
      <c r="AA235" s="83"/>
      <c r="AB235" s="83"/>
      <c r="AC235" s="83"/>
      <c r="AD235" s="83"/>
      <c r="AE235" s="83"/>
      <c r="AF235" s="81">
        <f t="shared" si="3"/>
        <v>1</v>
      </c>
    </row>
    <row r="236" spans="1:32" ht="20.100000000000001" customHeight="1" x14ac:dyDescent="0.25">
      <c r="A236" s="49" t="s">
        <v>296</v>
      </c>
      <c r="B236" s="49" t="s">
        <v>13</v>
      </c>
      <c r="C236" s="25" t="s">
        <v>56</v>
      </c>
      <c r="D236" s="25" t="s">
        <v>1251</v>
      </c>
      <c r="E236" s="21" t="s">
        <v>307</v>
      </c>
      <c r="F236" s="21" t="s">
        <v>94</v>
      </c>
      <c r="G236" s="21" t="s">
        <v>298</v>
      </c>
      <c r="H236" s="42">
        <v>2</v>
      </c>
      <c r="I236" s="21" t="s">
        <v>299</v>
      </c>
      <c r="J236" s="34" t="s">
        <v>1345</v>
      </c>
      <c r="K236" s="14" t="s">
        <v>905</v>
      </c>
      <c r="L236" s="78" t="s">
        <v>607</v>
      </c>
      <c r="N236" s="83"/>
      <c r="O236" s="83"/>
      <c r="P236" s="83"/>
      <c r="Q236" s="83"/>
      <c r="R236" s="83"/>
      <c r="S236" s="83"/>
      <c r="T236" s="83"/>
      <c r="U236" s="83"/>
      <c r="V236" s="83"/>
      <c r="W236" s="83">
        <v>1</v>
      </c>
      <c r="X236" s="83"/>
      <c r="Y236" s="83"/>
      <c r="Z236" s="83"/>
      <c r="AA236" s="83"/>
      <c r="AB236" s="83"/>
      <c r="AC236" s="83"/>
      <c r="AD236" s="83"/>
      <c r="AE236" s="83"/>
      <c r="AF236" s="81">
        <f t="shared" si="3"/>
        <v>1</v>
      </c>
    </row>
    <row r="237" spans="1:32" ht="20.100000000000001" customHeight="1" x14ac:dyDescent="0.25">
      <c r="A237" s="49" t="s">
        <v>296</v>
      </c>
      <c r="B237" s="49" t="s">
        <v>13</v>
      </c>
      <c r="C237" s="25" t="s">
        <v>56</v>
      </c>
      <c r="D237" s="25" t="s">
        <v>1251</v>
      </c>
      <c r="E237" s="21" t="s">
        <v>307</v>
      </c>
      <c r="F237" s="21" t="s">
        <v>94</v>
      </c>
      <c r="G237" s="21" t="s">
        <v>298</v>
      </c>
      <c r="H237" s="42">
        <v>2</v>
      </c>
      <c r="I237" s="21" t="s">
        <v>299</v>
      </c>
      <c r="J237" s="34" t="s">
        <v>1345</v>
      </c>
      <c r="K237" s="14" t="s">
        <v>905</v>
      </c>
      <c r="L237" s="78" t="s">
        <v>88</v>
      </c>
      <c r="N237" s="83"/>
      <c r="O237" s="83"/>
      <c r="P237" s="83"/>
      <c r="Q237" s="83"/>
      <c r="R237" s="83">
        <v>1</v>
      </c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1">
        <f t="shared" si="3"/>
        <v>1</v>
      </c>
    </row>
    <row r="238" spans="1:32" ht="20.100000000000001" customHeight="1" x14ac:dyDescent="0.25">
      <c r="A238" s="24" t="s">
        <v>308</v>
      </c>
      <c r="B238" s="24" t="s">
        <v>6</v>
      </c>
      <c r="C238" s="25" t="s">
        <v>295</v>
      </c>
      <c r="D238" s="25" t="s">
        <v>295</v>
      </c>
      <c r="E238" s="21" t="s">
        <v>309</v>
      </c>
      <c r="F238" s="21" t="s">
        <v>94</v>
      </c>
      <c r="G238" s="21" t="s">
        <v>301</v>
      </c>
      <c r="H238" s="42">
        <v>2</v>
      </c>
      <c r="I238" s="21" t="s">
        <v>310</v>
      </c>
      <c r="J238" s="34" t="s">
        <v>1396</v>
      </c>
      <c r="K238" s="14" t="s">
        <v>906</v>
      </c>
      <c r="L238" s="78" t="s">
        <v>607</v>
      </c>
      <c r="N238" s="83"/>
      <c r="O238" s="83"/>
      <c r="P238" s="83"/>
      <c r="Q238" s="83"/>
      <c r="R238" s="83">
        <v>1</v>
      </c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1">
        <f t="shared" si="3"/>
        <v>1</v>
      </c>
    </row>
    <row r="239" spans="1:32" ht="20.100000000000001" customHeight="1" x14ac:dyDescent="0.25">
      <c r="A239" s="24" t="s">
        <v>308</v>
      </c>
      <c r="B239" s="24" t="s">
        <v>6</v>
      </c>
      <c r="C239" s="25" t="s">
        <v>295</v>
      </c>
      <c r="D239" s="25" t="s">
        <v>295</v>
      </c>
      <c r="E239" s="21" t="s">
        <v>309</v>
      </c>
      <c r="F239" s="21" t="s">
        <v>94</v>
      </c>
      <c r="G239" s="21" t="s">
        <v>301</v>
      </c>
      <c r="H239" s="42">
        <v>2</v>
      </c>
      <c r="I239" s="21" t="s">
        <v>310</v>
      </c>
      <c r="J239" s="34" t="s">
        <v>1396</v>
      </c>
      <c r="K239" s="14" t="s">
        <v>906</v>
      </c>
      <c r="L239" s="78" t="s">
        <v>88</v>
      </c>
      <c r="N239" s="83"/>
      <c r="O239" s="83"/>
      <c r="P239" s="83"/>
      <c r="Q239" s="83"/>
      <c r="R239" s="83"/>
      <c r="S239" s="83"/>
      <c r="T239" s="83"/>
      <c r="U239" s="83">
        <v>1</v>
      </c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1">
        <f t="shared" si="3"/>
        <v>1</v>
      </c>
    </row>
    <row r="240" spans="1:32" ht="20.100000000000001" customHeight="1" x14ac:dyDescent="0.25">
      <c r="A240" s="49" t="s">
        <v>308</v>
      </c>
      <c r="B240" s="49" t="s">
        <v>7</v>
      </c>
      <c r="C240" s="25" t="s">
        <v>295</v>
      </c>
      <c r="D240" s="25" t="s">
        <v>295</v>
      </c>
      <c r="E240" s="22" t="s">
        <v>311</v>
      </c>
      <c r="F240" s="22" t="s">
        <v>94</v>
      </c>
      <c r="G240" s="22" t="s">
        <v>301</v>
      </c>
      <c r="H240" s="42">
        <v>2</v>
      </c>
      <c r="I240" s="21" t="s">
        <v>310</v>
      </c>
      <c r="J240" s="34" t="s">
        <v>1387</v>
      </c>
      <c r="K240" s="14" t="s">
        <v>910</v>
      </c>
      <c r="L240" s="78" t="s">
        <v>607</v>
      </c>
      <c r="N240" s="83"/>
      <c r="O240" s="83"/>
      <c r="P240" s="83"/>
      <c r="Q240" s="83"/>
      <c r="R240" s="83"/>
      <c r="S240" s="83"/>
      <c r="T240" s="83"/>
      <c r="U240" s="83">
        <v>1</v>
      </c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1">
        <f t="shared" si="3"/>
        <v>1</v>
      </c>
    </row>
    <row r="241" spans="1:32" ht="20.100000000000001" customHeight="1" x14ac:dyDescent="0.25">
      <c r="A241" s="49" t="s">
        <v>308</v>
      </c>
      <c r="B241" s="49" t="s">
        <v>7</v>
      </c>
      <c r="C241" s="25" t="s">
        <v>295</v>
      </c>
      <c r="D241" s="25" t="s">
        <v>295</v>
      </c>
      <c r="E241" s="22" t="s">
        <v>311</v>
      </c>
      <c r="F241" s="22" t="s">
        <v>94</v>
      </c>
      <c r="G241" s="22" t="s">
        <v>301</v>
      </c>
      <c r="H241" s="42">
        <v>2</v>
      </c>
      <c r="I241" s="21" t="s">
        <v>310</v>
      </c>
      <c r="J241" s="34" t="s">
        <v>1387</v>
      </c>
      <c r="K241" s="14" t="s">
        <v>910</v>
      </c>
      <c r="L241" s="78" t="s">
        <v>88</v>
      </c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>
        <v>1</v>
      </c>
      <c r="AB241" s="83"/>
      <c r="AC241" s="83"/>
      <c r="AD241" s="83"/>
      <c r="AE241" s="83"/>
      <c r="AF241" s="81">
        <f t="shared" si="3"/>
        <v>1</v>
      </c>
    </row>
    <row r="242" spans="1:32" ht="20.100000000000001" customHeight="1" x14ac:dyDescent="0.25">
      <c r="A242" s="24" t="s">
        <v>308</v>
      </c>
      <c r="B242" s="24" t="s">
        <v>8</v>
      </c>
      <c r="C242" s="25" t="s">
        <v>295</v>
      </c>
      <c r="D242" s="25" t="s">
        <v>295</v>
      </c>
      <c r="E242" s="21" t="s">
        <v>312</v>
      </c>
      <c r="F242" s="21" t="s">
        <v>94</v>
      </c>
      <c r="G242" s="21" t="s">
        <v>301</v>
      </c>
      <c r="H242" s="42">
        <v>2</v>
      </c>
      <c r="I242" s="21" t="s">
        <v>310</v>
      </c>
      <c r="J242" s="34" t="s">
        <v>1385</v>
      </c>
      <c r="K242" s="14" t="s">
        <v>911</v>
      </c>
      <c r="L242" s="78" t="s">
        <v>607</v>
      </c>
      <c r="N242" s="83"/>
      <c r="O242" s="83"/>
      <c r="P242" s="83"/>
      <c r="Q242" s="83"/>
      <c r="R242" s="83">
        <v>1</v>
      </c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1">
        <f t="shared" si="3"/>
        <v>1</v>
      </c>
    </row>
    <row r="243" spans="1:32" ht="20.100000000000001" customHeight="1" x14ac:dyDescent="0.25">
      <c r="A243" s="24" t="s">
        <v>308</v>
      </c>
      <c r="B243" s="24" t="s">
        <v>8</v>
      </c>
      <c r="C243" s="25" t="s">
        <v>295</v>
      </c>
      <c r="D243" s="25" t="s">
        <v>295</v>
      </c>
      <c r="E243" s="21" t="s">
        <v>312</v>
      </c>
      <c r="F243" s="21" t="s">
        <v>94</v>
      </c>
      <c r="G243" s="21" t="s">
        <v>301</v>
      </c>
      <c r="H243" s="42">
        <v>2</v>
      </c>
      <c r="I243" s="21" t="s">
        <v>310</v>
      </c>
      <c r="J243" s="34" t="s">
        <v>1385</v>
      </c>
      <c r="K243" s="14" t="s">
        <v>911</v>
      </c>
      <c r="L243" s="78" t="s">
        <v>88</v>
      </c>
      <c r="N243" s="83"/>
      <c r="O243" s="83"/>
      <c r="P243" s="83"/>
      <c r="Q243" s="83"/>
      <c r="R243" s="83"/>
      <c r="S243" s="83"/>
      <c r="T243" s="83"/>
      <c r="U243" s="83">
        <v>1</v>
      </c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1">
        <f t="shared" si="3"/>
        <v>1</v>
      </c>
    </row>
    <row r="244" spans="1:32" ht="20.100000000000001" customHeight="1" x14ac:dyDescent="0.25">
      <c r="A244" s="49" t="s">
        <v>308</v>
      </c>
      <c r="B244" s="49" t="s">
        <v>9</v>
      </c>
      <c r="C244" s="25" t="s">
        <v>295</v>
      </c>
      <c r="D244" s="25" t="s">
        <v>295</v>
      </c>
      <c r="E244" s="26" t="s">
        <v>313</v>
      </c>
      <c r="F244" s="26" t="s">
        <v>94</v>
      </c>
      <c r="G244" s="26" t="s">
        <v>301</v>
      </c>
      <c r="H244" s="43">
        <v>2</v>
      </c>
      <c r="I244" s="23" t="s">
        <v>310</v>
      </c>
      <c r="J244" s="35" t="s">
        <v>1385</v>
      </c>
      <c r="K244" s="14" t="s">
        <v>912</v>
      </c>
      <c r="L244" s="78" t="s">
        <v>607</v>
      </c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>
        <v>1</v>
      </c>
      <c r="AB244" s="83"/>
      <c r="AC244" s="83"/>
      <c r="AD244" s="83"/>
      <c r="AE244" s="83"/>
      <c r="AF244" s="81">
        <f t="shared" si="3"/>
        <v>1</v>
      </c>
    </row>
    <row r="245" spans="1:32" ht="20.100000000000001" customHeight="1" x14ac:dyDescent="0.25">
      <c r="A245" s="16" t="s">
        <v>308</v>
      </c>
      <c r="B245" s="16" t="s">
        <v>9</v>
      </c>
      <c r="C245" s="25" t="s">
        <v>295</v>
      </c>
      <c r="D245" s="25" t="s">
        <v>295</v>
      </c>
      <c r="E245" s="22" t="s">
        <v>313</v>
      </c>
      <c r="F245" s="26" t="s">
        <v>94</v>
      </c>
      <c r="G245" s="26" t="s">
        <v>301</v>
      </c>
      <c r="H245" s="43">
        <v>2</v>
      </c>
      <c r="I245" s="21" t="s">
        <v>310</v>
      </c>
      <c r="J245" s="35" t="s">
        <v>1385</v>
      </c>
      <c r="K245" s="14" t="s">
        <v>912</v>
      </c>
      <c r="L245" s="78" t="s">
        <v>88</v>
      </c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>
        <v>1</v>
      </c>
      <c r="AF245" s="81">
        <f t="shared" si="3"/>
        <v>1</v>
      </c>
    </row>
    <row r="246" spans="1:32" ht="20.100000000000001" customHeight="1" x14ac:dyDescent="0.25">
      <c r="A246" s="15" t="s">
        <v>308</v>
      </c>
      <c r="B246" s="15" t="s">
        <v>10</v>
      </c>
      <c r="C246" s="25" t="s">
        <v>295</v>
      </c>
      <c r="D246" s="25" t="s">
        <v>295</v>
      </c>
      <c r="E246" s="21" t="s">
        <v>314</v>
      </c>
      <c r="F246" s="23" t="s">
        <v>94</v>
      </c>
      <c r="G246" s="23" t="s">
        <v>301</v>
      </c>
      <c r="H246" s="43">
        <v>2</v>
      </c>
      <c r="I246" s="21" t="s">
        <v>310</v>
      </c>
      <c r="J246" s="35" t="s">
        <v>1387</v>
      </c>
      <c r="K246" s="14" t="s">
        <v>913</v>
      </c>
      <c r="L246" s="77" t="s">
        <v>607</v>
      </c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>
        <v>1</v>
      </c>
      <c r="AE246" s="83"/>
      <c r="AF246" s="81">
        <f t="shared" si="3"/>
        <v>1</v>
      </c>
    </row>
    <row r="247" spans="1:32" ht="20.100000000000001" customHeight="1" x14ac:dyDescent="0.25">
      <c r="A247" s="15" t="s">
        <v>308</v>
      </c>
      <c r="B247" s="15" t="s">
        <v>10</v>
      </c>
      <c r="C247" s="25" t="s">
        <v>295</v>
      </c>
      <c r="D247" s="25" t="s">
        <v>295</v>
      </c>
      <c r="E247" s="21" t="s">
        <v>314</v>
      </c>
      <c r="F247" s="23" t="s">
        <v>94</v>
      </c>
      <c r="G247" s="23" t="s">
        <v>301</v>
      </c>
      <c r="H247" s="43">
        <v>2</v>
      </c>
      <c r="I247" s="21" t="s">
        <v>310</v>
      </c>
      <c r="J247" s="35" t="s">
        <v>1387</v>
      </c>
      <c r="K247" s="14" t="s">
        <v>913</v>
      </c>
      <c r="L247" s="77" t="s">
        <v>88</v>
      </c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>
        <v>1</v>
      </c>
      <c r="AD247" s="83"/>
      <c r="AE247" s="83"/>
      <c r="AF247" s="81">
        <f t="shared" si="3"/>
        <v>1</v>
      </c>
    </row>
    <row r="248" spans="1:32" ht="20.100000000000001" customHeight="1" x14ac:dyDescent="0.25">
      <c r="A248" s="16" t="s">
        <v>308</v>
      </c>
      <c r="B248" s="16" t="s">
        <v>11</v>
      </c>
      <c r="C248" s="25" t="s">
        <v>295</v>
      </c>
      <c r="D248" s="25" t="s">
        <v>295</v>
      </c>
      <c r="E248" s="22" t="s">
        <v>315</v>
      </c>
      <c r="F248" s="26" t="s">
        <v>94</v>
      </c>
      <c r="G248" s="26" t="s">
        <v>301</v>
      </c>
      <c r="H248" s="43">
        <v>2</v>
      </c>
      <c r="I248" s="21" t="s">
        <v>310</v>
      </c>
      <c r="J248" s="35" t="s">
        <v>1385</v>
      </c>
      <c r="K248" s="14" t="s">
        <v>914</v>
      </c>
      <c r="L248" s="78" t="s">
        <v>607</v>
      </c>
      <c r="N248" s="83"/>
      <c r="O248" s="83"/>
      <c r="P248" s="83"/>
      <c r="Q248" s="83"/>
      <c r="R248" s="83"/>
      <c r="S248" s="83"/>
      <c r="T248" s="83"/>
      <c r="U248" s="83"/>
      <c r="V248" s="83">
        <v>1</v>
      </c>
      <c r="W248" s="83"/>
      <c r="X248" s="83"/>
      <c r="Y248" s="83"/>
      <c r="Z248" s="83"/>
      <c r="AA248" s="83"/>
      <c r="AB248" s="83"/>
      <c r="AC248" s="83"/>
      <c r="AD248" s="83"/>
      <c r="AE248" s="83"/>
      <c r="AF248" s="81">
        <f t="shared" si="3"/>
        <v>1</v>
      </c>
    </row>
    <row r="249" spans="1:32" ht="20.100000000000001" customHeight="1" x14ac:dyDescent="0.25">
      <c r="A249" s="16" t="s">
        <v>308</v>
      </c>
      <c r="B249" s="16" t="s">
        <v>11</v>
      </c>
      <c r="C249" s="25" t="s">
        <v>295</v>
      </c>
      <c r="D249" s="25" t="s">
        <v>295</v>
      </c>
      <c r="E249" s="22" t="s">
        <v>315</v>
      </c>
      <c r="F249" s="26" t="s">
        <v>94</v>
      </c>
      <c r="G249" s="26" t="s">
        <v>301</v>
      </c>
      <c r="H249" s="43">
        <v>2</v>
      </c>
      <c r="I249" s="21" t="s">
        <v>310</v>
      </c>
      <c r="J249" s="35" t="s">
        <v>1385</v>
      </c>
      <c r="K249" s="14" t="s">
        <v>914</v>
      </c>
      <c r="L249" s="77" t="s">
        <v>88</v>
      </c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>
        <v>1</v>
      </c>
      <c r="AE249" s="83"/>
      <c r="AF249" s="81">
        <f t="shared" si="3"/>
        <v>1</v>
      </c>
    </row>
    <row r="250" spans="1:32" ht="20.100000000000001" customHeight="1" x14ac:dyDescent="0.25">
      <c r="A250" s="15" t="s">
        <v>308</v>
      </c>
      <c r="B250" s="15" t="s">
        <v>12</v>
      </c>
      <c r="C250" s="25" t="s">
        <v>295</v>
      </c>
      <c r="D250" s="25" t="s">
        <v>295</v>
      </c>
      <c r="E250" s="21" t="s">
        <v>316</v>
      </c>
      <c r="F250" s="23" t="s">
        <v>94</v>
      </c>
      <c r="G250" s="23" t="s">
        <v>301</v>
      </c>
      <c r="H250" s="43">
        <v>2</v>
      </c>
      <c r="I250" s="21" t="s">
        <v>310</v>
      </c>
      <c r="J250" s="35" t="s">
        <v>1387</v>
      </c>
      <c r="K250" s="14" t="s">
        <v>915</v>
      </c>
      <c r="L250" s="78" t="s">
        <v>607</v>
      </c>
      <c r="N250" s="83"/>
      <c r="O250" s="83"/>
      <c r="P250" s="83"/>
      <c r="Q250" s="83"/>
      <c r="R250" s="83"/>
      <c r="S250" s="83"/>
      <c r="T250" s="83"/>
      <c r="U250" s="83"/>
      <c r="V250" s="83">
        <v>1</v>
      </c>
      <c r="W250" s="83"/>
      <c r="X250" s="83"/>
      <c r="Y250" s="83"/>
      <c r="Z250" s="83"/>
      <c r="AA250" s="83"/>
      <c r="AB250" s="83"/>
      <c r="AC250" s="83"/>
      <c r="AD250" s="83"/>
      <c r="AE250" s="83"/>
      <c r="AF250" s="81">
        <f t="shared" si="3"/>
        <v>1</v>
      </c>
    </row>
    <row r="251" spans="1:32" ht="20.100000000000001" customHeight="1" x14ac:dyDescent="0.25">
      <c r="A251" s="15" t="s">
        <v>308</v>
      </c>
      <c r="B251" s="15" t="s">
        <v>12</v>
      </c>
      <c r="C251" s="25" t="s">
        <v>295</v>
      </c>
      <c r="D251" s="25" t="s">
        <v>295</v>
      </c>
      <c r="E251" s="23" t="s">
        <v>316</v>
      </c>
      <c r="F251" s="23" t="s">
        <v>94</v>
      </c>
      <c r="G251" s="23" t="s">
        <v>301</v>
      </c>
      <c r="H251" s="43">
        <v>2</v>
      </c>
      <c r="I251" s="21" t="s">
        <v>310</v>
      </c>
      <c r="J251" s="35" t="s">
        <v>1387</v>
      </c>
      <c r="K251" s="14" t="s">
        <v>915</v>
      </c>
      <c r="L251" s="77" t="s">
        <v>88</v>
      </c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>
        <v>1</v>
      </c>
      <c r="Z251" s="83"/>
      <c r="AA251" s="83"/>
      <c r="AB251" s="83"/>
      <c r="AC251" s="83"/>
      <c r="AD251" s="83"/>
      <c r="AE251" s="83"/>
      <c r="AF251" s="81">
        <f t="shared" si="3"/>
        <v>1</v>
      </c>
    </row>
    <row r="252" spans="1:32" ht="20.100000000000001" customHeight="1" x14ac:dyDescent="0.25">
      <c r="A252" s="16" t="s">
        <v>308</v>
      </c>
      <c r="B252" s="16" t="s">
        <v>13</v>
      </c>
      <c r="C252" s="25" t="s">
        <v>295</v>
      </c>
      <c r="D252" s="25" t="s">
        <v>295</v>
      </c>
      <c r="E252" s="21" t="s">
        <v>317</v>
      </c>
      <c r="F252" s="23" t="s">
        <v>94</v>
      </c>
      <c r="G252" s="23" t="s">
        <v>301</v>
      </c>
      <c r="H252" s="43">
        <v>2</v>
      </c>
      <c r="I252" s="21" t="s">
        <v>310</v>
      </c>
      <c r="J252" s="35" t="s">
        <v>1391</v>
      </c>
      <c r="K252" s="14" t="s">
        <v>916</v>
      </c>
      <c r="L252" s="78" t="s">
        <v>607</v>
      </c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>
        <v>1</v>
      </c>
      <c r="AC252" s="83"/>
      <c r="AD252" s="83"/>
      <c r="AE252" s="83"/>
      <c r="AF252" s="81">
        <f t="shared" si="3"/>
        <v>1</v>
      </c>
    </row>
    <row r="253" spans="1:32" ht="20.100000000000001" customHeight="1" x14ac:dyDescent="0.25">
      <c r="A253" s="49" t="s">
        <v>308</v>
      </c>
      <c r="B253" s="49" t="s">
        <v>13</v>
      </c>
      <c r="C253" s="25" t="s">
        <v>295</v>
      </c>
      <c r="D253" s="25" t="s">
        <v>295</v>
      </c>
      <c r="E253" s="23" t="s">
        <v>317</v>
      </c>
      <c r="F253" s="23" t="s">
        <v>94</v>
      </c>
      <c r="G253" s="23" t="s">
        <v>301</v>
      </c>
      <c r="H253" s="43">
        <v>2</v>
      </c>
      <c r="I253" s="23" t="s">
        <v>310</v>
      </c>
      <c r="J253" s="35" t="s">
        <v>1391</v>
      </c>
      <c r="K253" s="14" t="s">
        <v>916</v>
      </c>
      <c r="L253" s="78" t="s">
        <v>88</v>
      </c>
      <c r="N253" s="83"/>
      <c r="O253" s="83"/>
      <c r="P253" s="83"/>
      <c r="Q253" s="83">
        <v>1</v>
      </c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1">
        <f t="shared" si="3"/>
        <v>1</v>
      </c>
    </row>
    <row r="254" spans="1:32" ht="20.100000000000001" customHeight="1" x14ac:dyDescent="0.25">
      <c r="A254" s="15" t="s">
        <v>308</v>
      </c>
      <c r="B254" s="15" t="s">
        <v>14</v>
      </c>
      <c r="C254" s="25" t="s">
        <v>295</v>
      </c>
      <c r="D254" s="25" t="s">
        <v>295</v>
      </c>
      <c r="E254" s="21" t="s">
        <v>318</v>
      </c>
      <c r="F254" s="21" t="s">
        <v>94</v>
      </c>
      <c r="G254" s="21" t="s">
        <v>301</v>
      </c>
      <c r="H254" s="42">
        <v>2</v>
      </c>
      <c r="I254" s="21" t="s">
        <v>310</v>
      </c>
      <c r="J254" s="34" t="s">
        <v>1393</v>
      </c>
      <c r="K254" s="14" t="s">
        <v>917</v>
      </c>
      <c r="L254" s="78" t="s">
        <v>607</v>
      </c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>
        <v>1</v>
      </c>
      <c r="AE254" s="83"/>
      <c r="AF254" s="81">
        <f t="shared" si="3"/>
        <v>1</v>
      </c>
    </row>
    <row r="255" spans="1:32" ht="20.100000000000001" customHeight="1" x14ac:dyDescent="0.25">
      <c r="A255" s="15" t="s">
        <v>308</v>
      </c>
      <c r="B255" s="15" t="s">
        <v>14</v>
      </c>
      <c r="C255" s="25" t="s">
        <v>295</v>
      </c>
      <c r="D255" s="25" t="s">
        <v>295</v>
      </c>
      <c r="E255" s="21" t="s">
        <v>318</v>
      </c>
      <c r="F255" s="21" t="s">
        <v>94</v>
      </c>
      <c r="G255" s="21" t="s">
        <v>301</v>
      </c>
      <c r="H255" s="42">
        <v>2</v>
      </c>
      <c r="I255" s="21" t="s">
        <v>310</v>
      </c>
      <c r="J255" s="34" t="s">
        <v>1393</v>
      </c>
      <c r="K255" s="14" t="s">
        <v>917</v>
      </c>
      <c r="L255" s="78" t="s">
        <v>88</v>
      </c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>
        <v>1</v>
      </c>
      <c r="AD255" s="83"/>
      <c r="AE255" s="83"/>
      <c r="AF255" s="81">
        <f t="shared" si="3"/>
        <v>1</v>
      </c>
    </row>
    <row r="256" spans="1:32" ht="20.100000000000001" customHeight="1" x14ac:dyDescent="0.25">
      <c r="A256" s="16" t="s">
        <v>308</v>
      </c>
      <c r="B256" s="16" t="s">
        <v>15</v>
      </c>
      <c r="C256" s="25" t="s">
        <v>295</v>
      </c>
      <c r="D256" s="25" t="s">
        <v>295</v>
      </c>
      <c r="E256" s="21" t="s">
        <v>311</v>
      </c>
      <c r="F256" s="21" t="s">
        <v>94</v>
      </c>
      <c r="G256" s="21" t="s">
        <v>301</v>
      </c>
      <c r="H256" s="42">
        <v>2</v>
      </c>
      <c r="I256" s="21" t="s">
        <v>310</v>
      </c>
      <c r="J256" s="34" t="s">
        <v>1385</v>
      </c>
      <c r="K256" s="14" t="s">
        <v>21</v>
      </c>
      <c r="L256" s="78" t="s">
        <v>607</v>
      </c>
      <c r="N256" s="83"/>
      <c r="O256" s="83"/>
      <c r="P256" s="83"/>
      <c r="Q256" s="83"/>
      <c r="R256" s="83"/>
      <c r="S256" s="83"/>
      <c r="T256" s="83"/>
      <c r="U256" s="83">
        <v>1</v>
      </c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1">
        <f t="shared" si="3"/>
        <v>1</v>
      </c>
    </row>
    <row r="257" spans="1:32" ht="20.100000000000001" customHeight="1" x14ac:dyDescent="0.25">
      <c r="A257" s="16" t="s">
        <v>308</v>
      </c>
      <c r="B257" s="16" t="s">
        <v>15</v>
      </c>
      <c r="C257" s="25" t="s">
        <v>295</v>
      </c>
      <c r="D257" s="25" t="s">
        <v>295</v>
      </c>
      <c r="E257" s="21" t="s">
        <v>311</v>
      </c>
      <c r="F257" s="21" t="s">
        <v>94</v>
      </c>
      <c r="G257" s="21" t="s">
        <v>301</v>
      </c>
      <c r="H257" s="42">
        <v>2</v>
      </c>
      <c r="I257" s="21" t="s">
        <v>310</v>
      </c>
      <c r="J257" s="34" t="s">
        <v>1385</v>
      </c>
      <c r="K257" s="14" t="s">
        <v>21</v>
      </c>
      <c r="L257" s="78" t="s">
        <v>88</v>
      </c>
      <c r="N257" s="83"/>
      <c r="O257" s="83"/>
      <c r="P257" s="83"/>
      <c r="Q257" s="83"/>
      <c r="R257" s="83">
        <v>1</v>
      </c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1">
        <f t="shared" si="3"/>
        <v>1</v>
      </c>
    </row>
    <row r="258" spans="1:32" ht="20.100000000000001" customHeight="1" x14ac:dyDescent="0.25">
      <c r="A258" s="15" t="s">
        <v>308</v>
      </c>
      <c r="B258" s="15" t="s">
        <v>16</v>
      </c>
      <c r="C258" s="25" t="s">
        <v>295</v>
      </c>
      <c r="D258" s="25" t="s">
        <v>295</v>
      </c>
      <c r="E258" s="21" t="s">
        <v>319</v>
      </c>
      <c r="F258" s="21" t="s">
        <v>94</v>
      </c>
      <c r="G258" s="21" t="s">
        <v>301</v>
      </c>
      <c r="H258" s="42">
        <v>2</v>
      </c>
      <c r="I258" s="21" t="s">
        <v>310</v>
      </c>
      <c r="J258" s="34" t="s">
        <v>1387</v>
      </c>
      <c r="K258" s="14" t="s">
        <v>918</v>
      </c>
      <c r="L258" s="78" t="s">
        <v>607</v>
      </c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>
        <v>1</v>
      </c>
      <c r="AF258" s="81">
        <f t="shared" si="3"/>
        <v>1</v>
      </c>
    </row>
    <row r="259" spans="1:32" ht="20.100000000000001" customHeight="1" x14ac:dyDescent="0.25">
      <c r="A259" s="15" t="s">
        <v>308</v>
      </c>
      <c r="B259" s="15" t="s">
        <v>16</v>
      </c>
      <c r="C259" s="25" t="s">
        <v>295</v>
      </c>
      <c r="D259" s="25" t="s">
        <v>295</v>
      </c>
      <c r="E259" s="21" t="s">
        <v>319</v>
      </c>
      <c r="F259" s="21" t="s">
        <v>94</v>
      </c>
      <c r="G259" s="21" t="s">
        <v>301</v>
      </c>
      <c r="H259" s="42">
        <v>2</v>
      </c>
      <c r="I259" s="21" t="s">
        <v>310</v>
      </c>
      <c r="J259" s="34" t="s">
        <v>1387</v>
      </c>
      <c r="K259" s="14" t="s">
        <v>918</v>
      </c>
      <c r="L259" s="78" t="s">
        <v>88</v>
      </c>
      <c r="N259" s="83"/>
      <c r="O259" s="83">
        <v>1</v>
      </c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1">
        <f t="shared" si="3"/>
        <v>1</v>
      </c>
    </row>
    <row r="260" spans="1:32" ht="20.100000000000001" customHeight="1" x14ac:dyDescent="0.25">
      <c r="A260" s="16" t="s">
        <v>308</v>
      </c>
      <c r="B260" s="16" t="s">
        <v>17</v>
      </c>
      <c r="C260" s="25" t="s">
        <v>295</v>
      </c>
      <c r="D260" s="25" t="s">
        <v>295</v>
      </c>
      <c r="E260" s="21" t="s">
        <v>320</v>
      </c>
      <c r="F260" s="21" t="s">
        <v>94</v>
      </c>
      <c r="G260" s="21" t="s">
        <v>301</v>
      </c>
      <c r="H260" s="42">
        <v>2</v>
      </c>
      <c r="I260" s="21" t="s">
        <v>310</v>
      </c>
      <c r="J260" s="34" t="s">
        <v>1385</v>
      </c>
      <c r="K260" s="14" t="s">
        <v>22</v>
      </c>
      <c r="L260" s="78" t="s">
        <v>607</v>
      </c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>
        <v>1</v>
      </c>
      <c r="Z260" s="83"/>
      <c r="AA260" s="83"/>
      <c r="AB260" s="83"/>
      <c r="AC260" s="83"/>
      <c r="AD260" s="83"/>
      <c r="AE260" s="83"/>
      <c r="AF260" s="81">
        <f t="shared" ref="AF260:AF323" si="4">SUM(N260:AE260)</f>
        <v>1</v>
      </c>
    </row>
    <row r="261" spans="1:32" ht="20.100000000000001" customHeight="1" x14ac:dyDescent="0.25">
      <c r="A261" s="16" t="s">
        <v>308</v>
      </c>
      <c r="B261" s="16" t="s">
        <v>17</v>
      </c>
      <c r="C261" s="25" t="s">
        <v>295</v>
      </c>
      <c r="D261" s="25" t="s">
        <v>295</v>
      </c>
      <c r="E261" s="21" t="s">
        <v>320</v>
      </c>
      <c r="F261" s="21" t="s">
        <v>94</v>
      </c>
      <c r="G261" s="21" t="s">
        <v>301</v>
      </c>
      <c r="H261" s="42">
        <v>2</v>
      </c>
      <c r="I261" s="21" t="s">
        <v>310</v>
      </c>
      <c r="J261" s="34" t="s">
        <v>1385</v>
      </c>
      <c r="K261" s="14" t="s">
        <v>22</v>
      </c>
      <c r="L261" s="78" t="s">
        <v>88</v>
      </c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>
        <v>1</v>
      </c>
      <c r="AB261" s="83"/>
      <c r="AC261" s="83"/>
      <c r="AD261" s="83"/>
      <c r="AE261" s="83"/>
      <c r="AF261" s="81">
        <f t="shared" si="4"/>
        <v>1</v>
      </c>
    </row>
    <row r="262" spans="1:32" ht="20.100000000000001" customHeight="1" x14ac:dyDescent="0.25">
      <c r="A262" s="15" t="s">
        <v>308</v>
      </c>
      <c r="B262" s="15" t="s">
        <v>105</v>
      </c>
      <c r="C262" s="25" t="s">
        <v>295</v>
      </c>
      <c r="D262" s="25" t="s">
        <v>295</v>
      </c>
      <c r="E262" s="21" t="s">
        <v>321</v>
      </c>
      <c r="F262" s="21" t="s">
        <v>94</v>
      </c>
      <c r="G262" s="21" t="s">
        <v>301</v>
      </c>
      <c r="H262" s="42">
        <v>2</v>
      </c>
      <c r="I262" s="21" t="s">
        <v>310</v>
      </c>
      <c r="J262" s="34" t="s">
        <v>1385</v>
      </c>
      <c r="K262" s="14" t="s">
        <v>919</v>
      </c>
      <c r="L262" s="78" t="s">
        <v>607</v>
      </c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>
        <v>1</v>
      </c>
      <c r="AA262" s="83"/>
      <c r="AB262" s="83"/>
      <c r="AC262" s="83"/>
      <c r="AD262" s="83"/>
      <c r="AE262" s="83"/>
      <c r="AF262" s="81">
        <f t="shared" si="4"/>
        <v>1</v>
      </c>
    </row>
    <row r="263" spans="1:32" ht="20.100000000000001" customHeight="1" x14ac:dyDescent="0.25">
      <c r="A263" s="15" t="s">
        <v>308</v>
      </c>
      <c r="B263" s="15" t="s">
        <v>105</v>
      </c>
      <c r="C263" s="25" t="s">
        <v>295</v>
      </c>
      <c r="D263" s="25" t="s">
        <v>295</v>
      </c>
      <c r="E263" s="21" t="s">
        <v>321</v>
      </c>
      <c r="F263" s="21" t="s">
        <v>94</v>
      </c>
      <c r="G263" s="21" t="s">
        <v>301</v>
      </c>
      <c r="H263" s="42">
        <v>2</v>
      </c>
      <c r="I263" s="21" t="s">
        <v>310</v>
      </c>
      <c r="J263" s="34" t="s">
        <v>1385</v>
      </c>
      <c r="K263" s="14" t="s">
        <v>919</v>
      </c>
      <c r="L263" s="78" t="s">
        <v>88</v>
      </c>
      <c r="N263" s="83"/>
      <c r="O263" s="83"/>
      <c r="P263" s="83"/>
      <c r="Q263" s="83"/>
      <c r="R263" s="83"/>
      <c r="S263" s="83"/>
      <c r="T263" s="83"/>
      <c r="U263" s="83"/>
      <c r="V263" s="83"/>
      <c r="W263" s="83">
        <v>1</v>
      </c>
      <c r="X263" s="83"/>
      <c r="Y263" s="83"/>
      <c r="Z263" s="83"/>
      <c r="AA263" s="83"/>
      <c r="AB263" s="83"/>
      <c r="AC263" s="83"/>
      <c r="AD263" s="83"/>
      <c r="AE263" s="83"/>
      <c r="AF263" s="81">
        <f t="shared" si="4"/>
        <v>1</v>
      </c>
    </row>
    <row r="264" spans="1:32" ht="20.100000000000001" customHeight="1" x14ac:dyDescent="0.25">
      <c r="A264" s="16" t="s">
        <v>308</v>
      </c>
      <c r="B264" s="16" t="s">
        <v>107</v>
      </c>
      <c r="C264" s="25" t="s">
        <v>295</v>
      </c>
      <c r="D264" s="25" t="s">
        <v>295</v>
      </c>
      <c r="E264" s="21" t="s">
        <v>322</v>
      </c>
      <c r="F264" s="21" t="s">
        <v>94</v>
      </c>
      <c r="G264" s="21" t="s">
        <v>301</v>
      </c>
      <c r="H264" s="42">
        <v>2</v>
      </c>
      <c r="I264" s="21" t="s">
        <v>310</v>
      </c>
      <c r="J264" s="34" t="s">
        <v>1387</v>
      </c>
      <c r="K264" s="14" t="s">
        <v>920</v>
      </c>
      <c r="L264" s="78" t="s">
        <v>607</v>
      </c>
      <c r="N264" s="83"/>
      <c r="O264" s="83"/>
      <c r="P264" s="83"/>
      <c r="Q264" s="83"/>
      <c r="R264" s="83"/>
      <c r="S264" s="83"/>
      <c r="T264" s="83"/>
      <c r="U264" s="83"/>
      <c r="V264" s="83"/>
      <c r="W264" s="83">
        <v>1</v>
      </c>
      <c r="X264" s="83"/>
      <c r="Y264" s="83"/>
      <c r="Z264" s="83"/>
      <c r="AA264" s="83"/>
      <c r="AB264" s="83"/>
      <c r="AC264" s="83"/>
      <c r="AD264" s="83"/>
      <c r="AE264" s="83"/>
      <c r="AF264" s="81">
        <f t="shared" si="4"/>
        <v>1</v>
      </c>
    </row>
    <row r="265" spans="1:32" ht="20.100000000000001" customHeight="1" x14ac:dyDescent="0.25">
      <c r="A265" s="16" t="s">
        <v>308</v>
      </c>
      <c r="B265" s="16" t="s">
        <v>107</v>
      </c>
      <c r="C265" s="25" t="s">
        <v>295</v>
      </c>
      <c r="D265" s="25" t="s">
        <v>295</v>
      </c>
      <c r="E265" s="21" t="s">
        <v>322</v>
      </c>
      <c r="F265" s="21" t="s">
        <v>94</v>
      </c>
      <c r="G265" s="21" t="s">
        <v>301</v>
      </c>
      <c r="H265" s="42">
        <v>2</v>
      </c>
      <c r="I265" s="21" t="s">
        <v>310</v>
      </c>
      <c r="J265" s="34" t="s">
        <v>1387</v>
      </c>
      <c r="K265" s="14" t="s">
        <v>920</v>
      </c>
      <c r="L265" s="78" t="s">
        <v>88</v>
      </c>
      <c r="N265" s="83"/>
      <c r="O265" s="83"/>
      <c r="P265" s="83"/>
      <c r="Q265" s="83"/>
      <c r="R265" s="83"/>
      <c r="S265" s="83"/>
      <c r="T265" s="83"/>
      <c r="U265" s="83">
        <v>1</v>
      </c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1">
        <f t="shared" si="4"/>
        <v>1</v>
      </c>
    </row>
    <row r="266" spans="1:32" ht="20.100000000000001" customHeight="1" x14ac:dyDescent="0.25">
      <c r="A266" s="15" t="s">
        <v>323</v>
      </c>
      <c r="B266" s="15" t="s">
        <v>6</v>
      </c>
      <c r="C266" s="25" t="s">
        <v>56</v>
      </c>
      <c r="D266" s="25" t="s">
        <v>1246</v>
      </c>
      <c r="E266" s="21" t="s">
        <v>324</v>
      </c>
      <c r="F266" s="21" t="s">
        <v>11</v>
      </c>
      <c r="G266" s="21" t="s">
        <v>325</v>
      </c>
      <c r="H266" s="42">
        <v>1</v>
      </c>
      <c r="I266" s="21" t="s">
        <v>326</v>
      </c>
      <c r="J266" s="34" t="s">
        <v>1388</v>
      </c>
      <c r="K266" s="14" t="s">
        <v>921</v>
      </c>
      <c r="L266" s="78" t="s">
        <v>607</v>
      </c>
      <c r="N266" s="83"/>
      <c r="O266" s="83"/>
      <c r="P266" s="83"/>
      <c r="Q266" s="83"/>
      <c r="R266" s="83"/>
      <c r="S266" s="83"/>
      <c r="T266" s="83"/>
      <c r="U266" s="83"/>
      <c r="V266" s="83"/>
      <c r="W266" s="83">
        <v>1</v>
      </c>
      <c r="X266" s="83"/>
      <c r="Y266" s="83"/>
      <c r="Z266" s="83"/>
      <c r="AA266" s="83"/>
      <c r="AB266" s="83"/>
      <c r="AC266" s="83"/>
      <c r="AD266" s="83"/>
      <c r="AE266" s="83"/>
      <c r="AF266" s="81">
        <f t="shared" si="4"/>
        <v>1</v>
      </c>
    </row>
    <row r="267" spans="1:32" ht="20.100000000000001" customHeight="1" x14ac:dyDescent="0.25">
      <c r="A267" s="15" t="s">
        <v>323</v>
      </c>
      <c r="B267" s="15" t="s">
        <v>7</v>
      </c>
      <c r="C267" s="25" t="s">
        <v>56</v>
      </c>
      <c r="D267" s="25" t="s">
        <v>1246</v>
      </c>
      <c r="E267" s="21" t="s">
        <v>327</v>
      </c>
      <c r="F267" s="21" t="s">
        <v>11</v>
      </c>
      <c r="G267" s="21" t="s">
        <v>325</v>
      </c>
      <c r="H267" s="42">
        <v>1</v>
      </c>
      <c r="I267" s="21" t="s">
        <v>326</v>
      </c>
      <c r="J267" s="34" t="s">
        <v>1386</v>
      </c>
      <c r="K267" s="14" t="s">
        <v>23</v>
      </c>
      <c r="L267" s="78" t="s">
        <v>607</v>
      </c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>
        <v>1</v>
      </c>
      <c r="AB267" s="83"/>
      <c r="AC267" s="83"/>
      <c r="AD267" s="83"/>
      <c r="AE267" s="83"/>
      <c r="AF267" s="81">
        <f t="shared" si="4"/>
        <v>1</v>
      </c>
    </row>
    <row r="268" spans="1:32" ht="20.100000000000001" customHeight="1" x14ac:dyDescent="0.25">
      <c r="A268" s="15" t="s">
        <v>323</v>
      </c>
      <c r="B268" s="15" t="s">
        <v>8</v>
      </c>
      <c r="C268" s="25" t="s">
        <v>56</v>
      </c>
      <c r="D268" s="25" t="s">
        <v>1246</v>
      </c>
      <c r="E268" s="21" t="s">
        <v>328</v>
      </c>
      <c r="F268" s="21" t="s">
        <v>11</v>
      </c>
      <c r="G268" s="21" t="s">
        <v>325</v>
      </c>
      <c r="H268" s="42">
        <v>1</v>
      </c>
      <c r="I268" s="21" t="s">
        <v>326</v>
      </c>
      <c r="J268" s="34" t="s">
        <v>1388</v>
      </c>
      <c r="K268" s="14" t="s">
        <v>924</v>
      </c>
      <c r="L268" s="78" t="s">
        <v>607</v>
      </c>
      <c r="N268" s="83"/>
      <c r="O268" s="83">
        <v>1</v>
      </c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1">
        <f t="shared" si="4"/>
        <v>1</v>
      </c>
    </row>
    <row r="269" spans="1:32" ht="20.100000000000001" customHeight="1" x14ac:dyDescent="0.25">
      <c r="A269" s="15" t="s">
        <v>323</v>
      </c>
      <c r="B269" s="15" t="s">
        <v>9</v>
      </c>
      <c r="C269" s="25" t="s">
        <v>56</v>
      </c>
      <c r="D269" s="25" t="s">
        <v>1246</v>
      </c>
      <c r="E269" s="21" t="s">
        <v>329</v>
      </c>
      <c r="F269" s="21" t="s">
        <v>11</v>
      </c>
      <c r="G269" s="21" t="s">
        <v>325</v>
      </c>
      <c r="H269" s="42">
        <v>1</v>
      </c>
      <c r="I269" s="21" t="s">
        <v>326</v>
      </c>
      <c r="J269" s="34" t="s">
        <v>1385</v>
      </c>
      <c r="K269" s="14" t="s">
        <v>925</v>
      </c>
      <c r="L269" s="78" t="s">
        <v>607</v>
      </c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>
        <v>1</v>
      </c>
      <c r="AC269" s="83"/>
      <c r="AD269" s="83"/>
      <c r="AE269" s="83"/>
      <c r="AF269" s="81">
        <f t="shared" si="4"/>
        <v>1</v>
      </c>
    </row>
    <row r="270" spans="1:32" ht="20.100000000000001" customHeight="1" x14ac:dyDescent="0.25">
      <c r="A270" s="24" t="s">
        <v>323</v>
      </c>
      <c r="B270" s="24" t="s">
        <v>10</v>
      </c>
      <c r="C270" s="25" t="s">
        <v>56</v>
      </c>
      <c r="D270" s="25" t="s">
        <v>1246</v>
      </c>
      <c r="E270" s="23" t="s">
        <v>330</v>
      </c>
      <c r="F270" s="23" t="s">
        <v>11</v>
      </c>
      <c r="G270" s="23" t="s">
        <v>325</v>
      </c>
      <c r="H270" s="43">
        <v>1</v>
      </c>
      <c r="I270" s="23" t="s">
        <v>326</v>
      </c>
      <c r="J270" s="35" t="s">
        <v>1387</v>
      </c>
      <c r="K270" s="14" t="s">
        <v>926</v>
      </c>
      <c r="L270" s="77" t="s">
        <v>607</v>
      </c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>
        <v>1</v>
      </c>
      <c r="AF270" s="81">
        <f t="shared" si="4"/>
        <v>1</v>
      </c>
    </row>
    <row r="271" spans="1:32" ht="20.100000000000001" customHeight="1" x14ac:dyDescent="0.25">
      <c r="A271" s="15" t="s">
        <v>323</v>
      </c>
      <c r="B271" s="15" t="s">
        <v>11</v>
      </c>
      <c r="C271" s="25" t="s">
        <v>56</v>
      </c>
      <c r="D271" s="25" t="s">
        <v>1246</v>
      </c>
      <c r="E271" s="23" t="s">
        <v>331</v>
      </c>
      <c r="F271" s="21" t="s">
        <v>11</v>
      </c>
      <c r="G271" s="23" t="s">
        <v>325</v>
      </c>
      <c r="H271" s="42">
        <v>1</v>
      </c>
      <c r="I271" s="23" t="s">
        <v>326</v>
      </c>
      <c r="J271" s="34" t="s">
        <v>1385</v>
      </c>
      <c r="K271" s="14" t="s">
        <v>927</v>
      </c>
      <c r="L271" s="78" t="s">
        <v>607</v>
      </c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>
        <v>1</v>
      </c>
      <c r="AC271" s="83"/>
      <c r="AD271" s="83"/>
      <c r="AE271" s="83"/>
      <c r="AF271" s="81">
        <f t="shared" si="4"/>
        <v>1</v>
      </c>
    </row>
    <row r="272" spans="1:32" ht="20.100000000000001" customHeight="1" x14ac:dyDescent="0.25">
      <c r="A272" s="24" t="s">
        <v>323</v>
      </c>
      <c r="B272" s="24" t="s">
        <v>12</v>
      </c>
      <c r="C272" s="25" t="s">
        <v>56</v>
      </c>
      <c r="D272" s="25" t="s">
        <v>1246</v>
      </c>
      <c r="E272" s="23" t="s">
        <v>332</v>
      </c>
      <c r="F272" s="21" t="s">
        <v>11</v>
      </c>
      <c r="G272" s="21" t="s">
        <v>325</v>
      </c>
      <c r="H272" s="42">
        <v>1</v>
      </c>
      <c r="I272" s="23" t="s">
        <v>326</v>
      </c>
      <c r="J272" s="34" t="s">
        <v>1385</v>
      </c>
      <c r="K272" s="14" t="s">
        <v>928</v>
      </c>
      <c r="L272" s="78" t="s">
        <v>607</v>
      </c>
      <c r="N272" s="83"/>
      <c r="O272" s="83"/>
      <c r="P272" s="83"/>
      <c r="Q272" s="83"/>
      <c r="R272" s="83"/>
      <c r="S272" s="83"/>
      <c r="T272" s="83"/>
      <c r="U272" s="83"/>
      <c r="V272" s="83">
        <v>1</v>
      </c>
      <c r="W272" s="83"/>
      <c r="X272" s="83"/>
      <c r="Y272" s="83"/>
      <c r="Z272" s="83"/>
      <c r="AA272" s="83"/>
      <c r="AB272" s="83"/>
      <c r="AC272" s="83"/>
      <c r="AD272" s="83"/>
      <c r="AE272" s="83"/>
      <c r="AF272" s="81">
        <f t="shared" si="4"/>
        <v>1</v>
      </c>
    </row>
    <row r="273" spans="1:32" ht="20.100000000000001" customHeight="1" x14ac:dyDescent="0.25">
      <c r="A273" s="15" t="s">
        <v>323</v>
      </c>
      <c r="B273" s="15" t="s">
        <v>13</v>
      </c>
      <c r="C273" s="25" t="s">
        <v>56</v>
      </c>
      <c r="D273" s="25" t="s">
        <v>1246</v>
      </c>
      <c r="E273" s="23" t="s">
        <v>333</v>
      </c>
      <c r="F273" s="21" t="s">
        <v>11</v>
      </c>
      <c r="G273" s="21" t="s">
        <v>325</v>
      </c>
      <c r="H273" s="42">
        <v>1</v>
      </c>
      <c r="I273" s="23" t="s">
        <v>326</v>
      </c>
      <c r="J273" s="34" t="s">
        <v>1387</v>
      </c>
      <c r="K273" s="14" t="s">
        <v>929</v>
      </c>
      <c r="L273" s="78" t="s">
        <v>607</v>
      </c>
      <c r="N273" s="83"/>
      <c r="O273" s="83"/>
      <c r="P273" s="83"/>
      <c r="Q273" s="83"/>
      <c r="R273" s="83">
        <v>1</v>
      </c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1">
        <f t="shared" si="4"/>
        <v>1</v>
      </c>
    </row>
    <row r="274" spans="1:32" ht="20.100000000000001" customHeight="1" x14ac:dyDescent="0.25">
      <c r="A274" s="24" t="s">
        <v>323</v>
      </c>
      <c r="B274" s="24" t="s">
        <v>14</v>
      </c>
      <c r="C274" s="25" t="s">
        <v>56</v>
      </c>
      <c r="D274" s="25" t="s">
        <v>1246</v>
      </c>
      <c r="E274" s="23" t="s">
        <v>334</v>
      </c>
      <c r="F274" s="21" t="s">
        <v>11</v>
      </c>
      <c r="G274" s="21" t="s">
        <v>325</v>
      </c>
      <c r="H274" s="42">
        <v>1</v>
      </c>
      <c r="I274" s="23" t="s">
        <v>326</v>
      </c>
      <c r="J274" s="34" t="s">
        <v>1385</v>
      </c>
      <c r="K274" s="14" t="s">
        <v>930</v>
      </c>
      <c r="L274" s="78" t="s">
        <v>607</v>
      </c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>
        <v>1</v>
      </c>
      <c r="AA274" s="83"/>
      <c r="AB274" s="83"/>
      <c r="AC274" s="83"/>
      <c r="AD274" s="83"/>
      <c r="AE274" s="83"/>
      <c r="AF274" s="81">
        <f t="shared" si="4"/>
        <v>1</v>
      </c>
    </row>
    <row r="275" spans="1:32" ht="20.100000000000001" customHeight="1" x14ac:dyDescent="0.25">
      <c r="A275" s="15" t="s">
        <v>323</v>
      </c>
      <c r="B275" s="15" t="s">
        <v>15</v>
      </c>
      <c r="C275" s="25" t="s">
        <v>56</v>
      </c>
      <c r="D275" s="25" t="s">
        <v>1254</v>
      </c>
      <c r="E275" s="26" t="s">
        <v>335</v>
      </c>
      <c r="F275" s="21" t="s">
        <v>11</v>
      </c>
      <c r="G275" s="21" t="s">
        <v>325</v>
      </c>
      <c r="H275" s="42">
        <v>1</v>
      </c>
      <c r="I275" s="23" t="s">
        <v>326</v>
      </c>
      <c r="J275" s="34" t="s">
        <v>1388</v>
      </c>
      <c r="K275" s="14" t="s">
        <v>931</v>
      </c>
      <c r="L275" s="78" t="s">
        <v>607</v>
      </c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>
        <v>1</v>
      </c>
      <c r="AE275" s="83"/>
      <c r="AF275" s="81">
        <f t="shared" si="4"/>
        <v>1</v>
      </c>
    </row>
    <row r="276" spans="1:32" ht="20.100000000000001" customHeight="1" x14ac:dyDescent="0.25">
      <c r="A276" s="24" t="s">
        <v>323</v>
      </c>
      <c r="B276" s="24" t="s">
        <v>16</v>
      </c>
      <c r="C276" s="25" t="s">
        <v>56</v>
      </c>
      <c r="D276" s="25" t="s">
        <v>1254</v>
      </c>
      <c r="E276" s="26" t="s">
        <v>336</v>
      </c>
      <c r="F276" s="21" t="s">
        <v>11</v>
      </c>
      <c r="G276" s="21" t="s">
        <v>325</v>
      </c>
      <c r="H276" s="42">
        <v>1</v>
      </c>
      <c r="I276" s="23" t="s">
        <v>326</v>
      </c>
      <c r="J276" s="34" t="s">
        <v>1392</v>
      </c>
      <c r="K276" s="14" t="s">
        <v>932</v>
      </c>
      <c r="L276" s="78" t="s">
        <v>607</v>
      </c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>
        <v>1</v>
      </c>
      <c r="AF276" s="81">
        <f t="shared" si="4"/>
        <v>1</v>
      </c>
    </row>
    <row r="277" spans="1:32" ht="20.100000000000001" customHeight="1" x14ac:dyDescent="0.25">
      <c r="A277" s="15" t="s">
        <v>323</v>
      </c>
      <c r="B277" s="15" t="s">
        <v>17</v>
      </c>
      <c r="C277" s="25" t="s">
        <v>56</v>
      </c>
      <c r="D277" s="25" t="s">
        <v>1254</v>
      </c>
      <c r="E277" s="22" t="s">
        <v>337</v>
      </c>
      <c r="F277" s="21" t="s">
        <v>11</v>
      </c>
      <c r="G277" s="23" t="s">
        <v>325</v>
      </c>
      <c r="H277" s="42">
        <v>1</v>
      </c>
      <c r="I277" s="23" t="s">
        <v>326</v>
      </c>
      <c r="J277" s="34" t="s">
        <v>1394</v>
      </c>
      <c r="K277" s="14" t="s">
        <v>933</v>
      </c>
      <c r="L277" s="78" t="s">
        <v>607</v>
      </c>
      <c r="N277" s="83">
        <v>1</v>
      </c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1">
        <f t="shared" si="4"/>
        <v>1</v>
      </c>
    </row>
    <row r="278" spans="1:32" ht="20.100000000000001" customHeight="1" x14ac:dyDescent="0.25">
      <c r="A278" s="15" t="s">
        <v>323</v>
      </c>
      <c r="B278" s="15" t="s">
        <v>105</v>
      </c>
      <c r="C278" s="25" t="s">
        <v>56</v>
      </c>
      <c r="D278" s="25" t="s">
        <v>1254</v>
      </c>
      <c r="E278" s="22" t="s">
        <v>338</v>
      </c>
      <c r="F278" s="21" t="s">
        <v>11</v>
      </c>
      <c r="G278" s="23" t="s">
        <v>325</v>
      </c>
      <c r="H278" s="42">
        <v>1</v>
      </c>
      <c r="I278" s="23" t="s">
        <v>326</v>
      </c>
      <c r="J278" s="34" t="s">
        <v>1391</v>
      </c>
      <c r="K278" s="14" t="s">
        <v>934</v>
      </c>
      <c r="L278" s="78" t="s">
        <v>607</v>
      </c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>
        <v>1</v>
      </c>
      <c r="Z278" s="83"/>
      <c r="AA278" s="83"/>
      <c r="AB278" s="83"/>
      <c r="AC278" s="83"/>
      <c r="AD278" s="83"/>
      <c r="AE278" s="83"/>
      <c r="AF278" s="81">
        <f t="shared" si="4"/>
        <v>1</v>
      </c>
    </row>
    <row r="279" spans="1:32" ht="20.100000000000001" customHeight="1" x14ac:dyDescent="0.25">
      <c r="A279" s="15" t="s">
        <v>323</v>
      </c>
      <c r="B279" s="15" t="s">
        <v>107</v>
      </c>
      <c r="C279" s="25" t="s">
        <v>56</v>
      </c>
      <c r="D279" s="25" t="s">
        <v>1254</v>
      </c>
      <c r="E279" s="22" t="s">
        <v>339</v>
      </c>
      <c r="F279" s="21" t="s">
        <v>11</v>
      </c>
      <c r="G279" s="23" t="s">
        <v>325</v>
      </c>
      <c r="H279" s="42">
        <v>1</v>
      </c>
      <c r="I279" s="23" t="s">
        <v>326</v>
      </c>
      <c r="J279" s="34" t="s">
        <v>1385</v>
      </c>
      <c r="K279" s="14" t="s">
        <v>935</v>
      </c>
      <c r="L279" s="78" t="s">
        <v>607</v>
      </c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>
        <v>1</v>
      </c>
      <c r="AD279" s="83"/>
      <c r="AE279" s="83"/>
      <c r="AF279" s="81">
        <f t="shared" si="4"/>
        <v>1</v>
      </c>
    </row>
    <row r="280" spans="1:32" ht="20.100000000000001" customHeight="1" x14ac:dyDescent="0.25">
      <c r="A280" s="15" t="s">
        <v>323</v>
      </c>
      <c r="B280" s="15" t="s">
        <v>109</v>
      </c>
      <c r="C280" s="25" t="s">
        <v>56</v>
      </c>
      <c r="D280" s="25" t="s">
        <v>1254</v>
      </c>
      <c r="E280" s="22" t="s">
        <v>340</v>
      </c>
      <c r="F280" s="21" t="s">
        <v>11</v>
      </c>
      <c r="G280" s="21" t="s">
        <v>325</v>
      </c>
      <c r="H280" s="42">
        <v>1</v>
      </c>
      <c r="I280" s="21" t="s">
        <v>326</v>
      </c>
      <c r="J280" s="34" t="s">
        <v>1388</v>
      </c>
      <c r="K280" s="14" t="s">
        <v>936</v>
      </c>
      <c r="L280" s="78" t="s">
        <v>607</v>
      </c>
      <c r="N280" s="83"/>
      <c r="O280" s="83"/>
      <c r="P280" s="83"/>
      <c r="Q280" s="83">
        <v>1</v>
      </c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1">
        <f t="shared" si="4"/>
        <v>1</v>
      </c>
    </row>
    <row r="281" spans="1:32" ht="20.100000000000001" customHeight="1" x14ac:dyDescent="0.25">
      <c r="A281" s="15" t="s">
        <v>323</v>
      </c>
      <c r="B281" s="15" t="s">
        <v>111</v>
      </c>
      <c r="C281" s="25" t="s">
        <v>56</v>
      </c>
      <c r="D281" s="25" t="s">
        <v>1254</v>
      </c>
      <c r="E281" s="22" t="s">
        <v>341</v>
      </c>
      <c r="F281" s="21" t="s">
        <v>11</v>
      </c>
      <c r="G281" s="21" t="s">
        <v>325</v>
      </c>
      <c r="H281" s="42">
        <v>1</v>
      </c>
      <c r="I281" s="21" t="s">
        <v>326</v>
      </c>
      <c r="J281" s="34" t="s">
        <v>1388</v>
      </c>
      <c r="K281" s="14" t="s">
        <v>937</v>
      </c>
      <c r="L281" s="78" t="s">
        <v>607</v>
      </c>
      <c r="N281" s="83"/>
      <c r="O281" s="83"/>
      <c r="P281" s="83"/>
      <c r="Q281" s="83"/>
      <c r="R281" s="83"/>
      <c r="S281" s="83"/>
      <c r="T281" s="83"/>
      <c r="U281" s="83"/>
      <c r="V281" s="83">
        <v>1</v>
      </c>
      <c r="W281" s="83"/>
      <c r="X281" s="83"/>
      <c r="Y281" s="83"/>
      <c r="Z281" s="83"/>
      <c r="AA281" s="83"/>
      <c r="AB281" s="83"/>
      <c r="AC281" s="83"/>
      <c r="AD281" s="83"/>
      <c r="AE281" s="83"/>
      <c r="AF281" s="81">
        <f t="shared" si="4"/>
        <v>1</v>
      </c>
    </row>
    <row r="282" spans="1:32" ht="20.100000000000001" customHeight="1" x14ac:dyDescent="0.25">
      <c r="A282" s="24" t="s">
        <v>323</v>
      </c>
      <c r="B282" s="24" t="s">
        <v>113</v>
      </c>
      <c r="C282" s="25" t="s">
        <v>56</v>
      </c>
      <c r="D282" s="25" t="s">
        <v>1254</v>
      </c>
      <c r="E282" s="22" t="s">
        <v>342</v>
      </c>
      <c r="F282" s="21" t="s">
        <v>11</v>
      </c>
      <c r="G282" s="21" t="s">
        <v>325</v>
      </c>
      <c r="H282" s="42">
        <v>1</v>
      </c>
      <c r="I282" s="23" t="s">
        <v>326</v>
      </c>
      <c r="J282" s="34" t="s">
        <v>1388</v>
      </c>
      <c r="K282" s="14" t="s">
        <v>938</v>
      </c>
      <c r="L282" s="78" t="s">
        <v>607</v>
      </c>
      <c r="N282" s="83"/>
      <c r="O282" s="83"/>
      <c r="P282" s="83"/>
      <c r="Q282" s="83"/>
      <c r="R282" s="83"/>
      <c r="S282" s="83"/>
      <c r="T282" s="83">
        <v>1</v>
      </c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1">
        <f t="shared" si="4"/>
        <v>1</v>
      </c>
    </row>
    <row r="283" spans="1:32" ht="20.100000000000001" customHeight="1" x14ac:dyDescent="0.25">
      <c r="A283" s="15" t="s">
        <v>323</v>
      </c>
      <c r="B283" s="15" t="s">
        <v>94</v>
      </c>
      <c r="C283" s="25" t="s">
        <v>56</v>
      </c>
      <c r="D283" s="25" t="s">
        <v>1254</v>
      </c>
      <c r="E283" s="22" t="s">
        <v>343</v>
      </c>
      <c r="F283" s="21" t="s">
        <v>11</v>
      </c>
      <c r="G283" s="21" t="s">
        <v>325</v>
      </c>
      <c r="H283" s="42">
        <v>1</v>
      </c>
      <c r="I283" s="23" t="s">
        <v>326</v>
      </c>
      <c r="J283" s="34" t="s">
        <v>1385</v>
      </c>
      <c r="K283" s="14" t="s">
        <v>939</v>
      </c>
      <c r="L283" s="78" t="s">
        <v>607</v>
      </c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>
        <v>1</v>
      </c>
      <c r="Z283" s="83"/>
      <c r="AA283" s="83"/>
      <c r="AB283" s="83"/>
      <c r="AC283" s="83"/>
      <c r="AD283" s="83"/>
      <c r="AE283" s="83"/>
      <c r="AF283" s="81">
        <f t="shared" si="4"/>
        <v>1</v>
      </c>
    </row>
    <row r="284" spans="1:32" ht="20.100000000000001" customHeight="1" x14ac:dyDescent="0.25">
      <c r="A284" s="24" t="s">
        <v>323</v>
      </c>
      <c r="B284" s="24" t="s">
        <v>116</v>
      </c>
      <c r="C284" s="25" t="s">
        <v>56</v>
      </c>
      <c r="D284" s="25" t="s">
        <v>1254</v>
      </c>
      <c r="E284" s="22" t="s">
        <v>344</v>
      </c>
      <c r="F284" s="21" t="s">
        <v>11</v>
      </c>
      <c r="G284" s="21" t="s">
        <v>325</v>
      </c>
      <c r="H284" s="42">
        <v>1</v>
      </c>
      <c r="I284" s="23" t="s">
        <v>326</v>
      </c>
      <c r="J284" s="34" t="s">
        <v>1385</v>
      </c>
      <c r="K284" s="14" t="s">
        <v>940</v>
      </c>
      <c r="L284" s="78" t="s">
        <v>607</v>
      </c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>
        <v>1</v>
      </c>
      <c r="AF284" s="81">
        <f t="shared" si="4"/>
        <v>1</v>
      </c>
    </row>
    <row r="285" spans="1:32" ht="20.100000000000001" customHeight="1" x14ac:dyDescent="0.25">
      <c r="A285" s="24" t="s">
        <v>323</v>
      </c>
      <c r="B285" s="24" t="s">
        <v>118</v>
      </c>
      <c r="C285" s="25" t="s">
        <v>56</v>
      </c>
      <c r="D285" s="25" t="s">
        <v>1254</v>
      </c>
      <c r="E285" s="22" t="s">
        <v>345</v>
      </c>
      <c r="F285" s="21" t="s">
        <v>11</v>
      </c>
      <c r="G285" s="21" t="s">
        <v>325</v>
      </c>
      <c r="H285" s="42">
        <v>1</v>
      </c>
      <c r="I285" s="23" t="s">
        <v>326</v>
      </c>
      <c r="J285" s="34" t="s">
        <v>1387</v>
      </c>
      <c r="K285" s="14" t="s">
        <v>941</v>
      </c>
      <c r="L285" s="78" t="s">
        <v>607</v>
      </c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>
        <v>1</v>
      </c>
      <c r="AE285" s="83"/>
      <c r="AF285" s="81">
        <f t="shared" si="4"/>
        <v>1</v>
      </c>
    </row>
    <row r="286" spans="1:32" ht="20.100000000000001" customHeight="1" x14ac:dyDescent="0.25">
      <c r="A286" s="24" t="s">
        <v>323</v>
      </c>
      <c r="B286" s="24" t="s">
        <v>120</v>
      </c>
      <c r="C286" s="25" t="s">
        <v>56</v>
      </c>
      <c r="D286" s="25" t="s">
        <v>1254</v>
      </c>
      <c r="E286" s="22" t="s">
        <v>346</v>
      </c>
      <c r="F286" s="21" t="s">
        <v>11</v>
      </c>
      <c r="G286" s="21" t="s">
        <v>325</v>
      </c>
      <c r="H286" s="42">
        <v>1</v>
      </c>
      <c r="I286" s="23" t="s">
        <v>326</v>
      </c>
      <c r="J286" s="34" t="s">
        <v>1387</v>
      </c>
      <c r="K286" s="14" t="s">
        <v>942</v>
      </c>
      <c r="L286" s="78" t="s">
        <v>607</v>
      </c>
      <c r="N286" s="83"/>
      <c r="O286" s="83"/>
      <c r="P286" s="83"/>
      <c r="Q286" s="83"/>
      <c r="R286" s="83"/>
      <c r="S286" s="83"/>
      <c r="T286" s="83"/>
      <c r="U286" s="83"/>
      <c r="V286" s="83"/>
      <c r="W286" s="83">
        <v>1</v>
      </c>
      <c r="X286" s="83"/>
      <c r="Y286" s="83"/>
      <c r="Z286" s="83"/>
      <c r="AA286" s="83"/>
      <c r="AB286" s="83"/>
      <c r="AC286" s="83"/>
      <c r="AD286" s="83"/>
      <c r="AE286" s="83"/>
      <c r="AF286" s="81">
        <f t="shared" si="4"/>
        <v>1</v>
      </c>
    </row>
    <row r="287" spans="1:32" ht="20.100000000000001" customHeight="1" x14ac:dyDescent="0.25">
      <c r="A287" s="24" t="s">
        <v>323</v>
      </c>
      <c r="B287" s="24" t="s">
        <v>121</v>
      </c>
      <c r="C287" s="25" t="s">
        <v>56</v>
      </c>
      <c r="D287" s="25" t="s">
        <v>1254</v>
      </c>
      <c r="E287" s="22" t="s">
        <v>347</v>
      </c>
      <c r="F287" s="21" t="s">
        <v>11</v>
      </c>
      <c r="G287" s="21" t="s">
        <v>325</v>
      </c>
      <c r="H287" s="42">
        <v>1</v>
      </c>
      <c r="I287" s="23" t="s">
        <v>326</v>
      </c>
      <c r="J287" s="34" t="s">
        <v>1385</v>
      </c>
      <c r="K287" s="14" t="s">
        <v>943</v>
      </c>
      <c r="L287" s="78" t="s">
        <v>607</v>
      </c>
      <c r="N287" s="83"/>
      <c r="O287" s="83"/>
      <c r="P287" s="83"/>
      <c r="Q287" s="83"/>
      <c r="R287" s="83"/>
      <c r="S287" s="83"/>
      <c r="T287" s="83"/>
      <c r="U287" s="83"/>
      <c r="V287" s="83"/>
      <c r="W287" s="83">
        <v>1</v>
      </c>
      <c r="X287" s="83"/>
      <c r="Y287" s="83"/>
      <c r="Z287" s="83"/>
      <c r="AA287" s="83"/>
      <c r="AB287" s="83"/>
      <c r="AC287" s="83"/>
      <c r="AD287" s="83"/>
      <c r="AE287" s="83"/>
      <c r="AF287" s="81">
        <f t="shared" si="4"/>
        <v>1</v>
      </c>
    </row>
    <row r="288" spans="1:32" ht="20.100000000000001" customHeight="1" x14ac:dyDescent="0.25">
      <c r="A288" s="24" t="s">
        <v>323</v>
      </c>
      <c r="B288" s="24" t="s">
        <v>123</v>
      </c>
      <c r="C288" s="25" t="s">
        <v>56</v>
      </c>
      <c r="D288" s="25" t="s">
        <v>1254</v>
      </c>
      <c r="E288" s="22" t="s">
        <v>348</v>
      </c>
      <c r="F288" s="21" t="s">
        <v>11</v>
      </c>
      <c r="G288" s="21" t="s">
        <v>325</v>
      </c>
      <c r="H288" s="42">
        <v>1</v>
      </c>
      <c r="I288" s="23" t="s">
        <v>326</v>
      </c>
      <c r="J288" s="34" t="s">
        <v>1385</v>
      </c>
      <c r="K288" s="14" t="s">
        <v>944</v>
      </c>
      <c r="L288" s="78" t="s">
        <v>607</v>
      </c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>
        <v>1</v>
      </c>
      <c r="AD288" s="83"/>
      <c r="AE288" s="83"/>
      <c r="AF288" s="81">
        <f t="shared" si="4"/>
        <v>1</v>
      </c>
    </row>
    <row r="289" spans="1:32" ht="20.100000000000001" customHeight="1" x14ac:dyDescent="0.25">
      <c r="A289" s="24" t="s">
        <v>323</v>
      </c>
      <c r="B289" s="24" t="s">
        <v>125</v>
      </c>
      <c r="C289" s="25" t="s">
        <v>56</v>
      </c>
      <c r="D289" s="25" t="s">
        <v>1254</v>
      </c>
      <c r="E289" s="22" t="s">
        <v>349</v>
      </c>
      <c r="F289" s="21" t="s">
        <v>11</v>
      </c>
      <c r="G289" s="21" t="s">
        <v>325</v>
      </c>
      <c r="H289" s="42">
        <v>1</v>
      </c>
      <c r="I289" s="23" t="s">
        <v>326</v>
      </c>
      <c r="J289" s="34" t="s">
        <v>1387</v>
      </c>
      <c r="K289" s="14" t="s">
        <v>945</v>
      </c>
      <c r="L289" s="78" t="s">
        <v>607</v>
      </c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>
        <v>1</v>
      </c>
      <c r="Z289" s="83"/>
      <c r="AA289" s="83"/>
      <c r="AB289" s="83"/>
      <c r="AC289" s="83"/>
      <c r="AD289" s="83"/>
      <c r="AE289" s="83"/>
      <c r="AF289" s="81">
        <f t="shared" si="4"/>
        <v>1</v>
      </c>
    </row>
    <row r="290" spans="1:32" ht="20.100000000000001" customHeight="1" x14ac:dyDescent="0.25">
      <c r="A290" s="15" t="s">
        <v>323</v>
      </c>
      <c r="B290" s="15" t="s">
        <v>128</v>
      </c>
      <c r="C290" s="25" t="s">
        <v>56</v>
      </c>
      <c r="D290" s="25" t="s">
        <v>1254</v>
      </c>
      <c r="E290" s="21" t="s">
        <v>350</v>
      </c>
      <c r="F290" s="21" t="s">
        <v>11</v>
      </c>
      <c r="G290" s="21" t="s">
        <v>325</v>
      </c>
      <c r="H290" s="42">
        <v>1</v>
      </c>
      <c r="I290" s="23" t="s">
        <v>326</v>
      </c>
      <c r="J290" s="34" t="s">
        <v>1388</v>
      </c>
      <c r="K290" s="14" t="s">
        <v>946</v>
      </c>
      <c r="L290" s="78" t="s">
        <v>607</v>
      </c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>
        <v>1</v>
      </c>
      <c r="AF290" s="81">
        <f t="shared" si="4"/>
        <v>1</v>
      </c>
    </row>
    <row r="291" spans="1:32" ht="20.100000000000001" customHeight="1" x14ac:dyDescent="0.25">
      <c r="A291" s="24" t="s">
        <v>323</v>
      </c>
      <c r="B291" s="24" t="s">
        <v>130</v>
      </c>
      <c r="C291" s="25" t="s">
        <v>56</v>
      </c>
      <c r="D291" s="25" t="s">
        <v>1254</v>
      </c>
      <c r="E291" s="23" t="s">
        <v>351</v>
      </c>
      <c r="F291" s="23" t="s">
        <v>11</v>
      </c>
      <c r="G291" s="23" t="s">
        <v>325</v>
      </c>
      <c r="H291" s="42">
        <v>1</v>
      </c>
      <c r="I291" s="23" t="s">
        <v>326</v>
      </c>
      <c r="J291" s="34" t="s">
        <v>1386</v>
      </c>
      <c r="K291" s="14" t="s">
        <v>947</v>
      </c>
      <c r="L291" s="78" t="s">
        <v>607</v>
      </c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>
        <v>1</v>
      </c>
      <c r="AC291" s="83"/>
      <c r="AD291" s="83"/>
      <c r="AE291" s="83"/>
      <c r="AF291" s="81">
        <f t="shared" si="4"/>
        <v>1</v>
      </c>
    </row>
    <row r="292" spans="1:32" ht="20.100000000000001" customHeight="1" x14ac:dyDescent="0.25">
      <c r="A292" s="15" t="s">
        <v>323</v>
      </c>
      <c r="B292" s="15" t="s">
        <v>132</v>
      </c>
      <c r="C292" s="25" t="s">
        <v>56</v>
      </c>
      <c r="D292" s="25" t="s">
        <v>1254</v>
      </c>
      <c r="E292" s="21" t="s">
        <v>352</v>
      </c>
      <c r="F292" s="23" t="s">
        <v>11</v>
      </c>
      <c r="G292" s="23" t="s">
        <v>325</v>
      </c>
      <c r="H292" s="42">
        <v>1</v>
      </c>
      <c r="I292" s="23" t="s">
        <v>326</v>
      </c>
      <c r="J292" s="34" t="s">
        <v>1386</v>
      </c>
      <c r="K292" s="14" t="s">
        <v>948</v>
      </c>
      <c r="L292" s="78" t="s">
        <v>607</v>
      </c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>
        <v>1</v>
      </c>
      <c r="AA292" s="83"/>
      <c r="AB292" s="83"/>
      <c r="AC292" s="83"/>
      <c r="AD292" s="83"/>
      <c r="AE292" s="83"/>
      <c r="AF292" s="81">
        <f t="shared" si="4"/>
        <v>1</v>
      </c>
    </row>
    <row r="293" spans="1:32" ht="20.100000000000001" customHeight="1" x14ac:dyDescent="0.25">
      <c r="A293" s="15" t="s">
        <v>323</v>
      </c>
      <c r="B293" s="15" t="s">
        <v>134</v>
      </c>
      <c r="C293" s="25" t="s">
        <v>56</v>
      </c>
      <c r="D293" s="25" t="s">
        <v>1254</v>
      </c>
      <c r="E293" s="21" t="s">
        <v>353</v>
      </c>
      <c r="F293" s="23" t="s">
        <v>11</v>
      </c>
      <c r="G293" s="23" t="s">
        <v>325</v>
      </c>
      <c r="H293" s="42">
        <v>1</v>
      </c>
      <c r="I293" s="23" t="s">
        <v>326</v>
      </c>
      <c r="J293" s="34" t="s">
        <v>1385</v>
      </c>
      <c r="K293" s="14" t="s">
        <v>949</v>
      </c>
      <c r="L293" s="78" t="s">
        <v>607</v>
      </c>
      <c r="N293" s="83"/>
      <c r="O293" s="83"/>
      <c r="P293" s="83"/>
      <c r="Q293" s="83"/>
      <c r="R293" s="83"/>
      <c r="S293" s="83"/>
      <c r="T293" s="83">
        <v>1</v>
      </c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1">
        <f t="shared" si="4"/>
        <v>1</v>
      </c>
    </row>
    <row r="294" spans="1:32" ht="20.100000000000001" customHeight="1" x14ac:dyDescent="0.25">
      <c r="A294" s="15" t="s">
        <v>323</v>
      </c>
      <c r="B294" s="15" t="s">
        <v>136</v>
      </c>
      <c r="C294" s="25" t="s">
        <v>56</v>
      </c>
      <c r="D294" s="25" t="s">
        <v>1254</v>
      </c>
      <c r="E294" s="21" t="s">
        <v>354</v>
      </c>
      <c r="F294" s="23" t="s">
        <v>11</v>
      </c>
      <c r="G294" s="23" t="s">
        <v>325</v>
      </c>
      <c r="H294" s="42">
        <v>1</v>
      </c>
      <c r="I294" s="23" t="s">
        <v>326</v>
      </c>
      <c r="J294" s="34" t="s">
        <v>1385</v>
      </c>
      <c r="K294" s="14" t="s">
        <v>950</v>
      </c>
      <c r="L294" s="78" t="s">
        <v>607</v>
      </c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>
        <v>1</v>
      </c>
      <c r="AC294" s="83"/>
      <c r="AD294" s="83"/>
      <c r="AE294" s="83"/>
      <c r="AF294" s="81">
        <f t="shared" si="4"/>
        <v>1</v>
      </c>
    </row>
    <row r="295" spans="1:32" ht="20.100000000000001" customHeight="1" x14ac:dyDescent="0.25">
      <c r="A295" s="15" t="s">
        <v>323</v>
      </c>
      <c r="B295" s="15" t="s">
        <v>137</v>
      </c>
      <c r="C295" s="25" t="s">
        <v>56</v>
      </c>
      <c r="D295" s="25" t="s">
        <v>1251</v>
      </c>
      <c r="E295" s="22" t="s">
        <v>355</v>
      </c>
      <c r="F295" s="23" t="s">
        <v>11</v>
      </c>
      <c r="G295" s="23" t="s">
        <v>325</v>
      </c>
      <c r="H295" s="42">
        <v>1</v>
      </c>
      <c r="I295" s="23" t="s">
        <v>326</v>
      </c>
      <c r="J295" s="34" t="s">
        <v>1387</v>
      </c>
      <c r="K295" s="14" t="s">
        <v>951</v>
      </c>
      <c r="L295" s="78" t="s">
        <v>607</v>
      </c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v>1</v>
      </c>
      <c r="AC295" s="83"/>
      <c r="AD295" s="83"/>
      <c r="AE295" s="83"/>
      <c r="AF295" s="81">
        <f t="shared" si="4"/>
        <v>1</v>
      </c>
    </row>
    <row r="296" spans="1:32" ht="20.100000000000001" customHeight="1" x14ac:dyDescent="0.25">
      <c r="A296" s="15" t="s">
        <v>356</v>
      </c>
      <c r="B296" s="15" t="s">
        <v>6</v>
      </c>
      <c r="C296" s="25" t="s">
        <v>56</v>
      </c>
      <c r="D296" s="25" t="s">
        <v>1254</v>
      </c>
      <c r="E296" s="22" t="s">
        <v>357</v>
      </c>
      <c r="F296" s="23" t="s">
        <v>94</v>
      </c>
      <c r="G296" s="23" t="s">
        <v>358</v>
      </c>
      <c r="H296" s="42">
        <v>1</v>
      </c>
      <c r="I296" s="23"/>
      <c r="J296" s="34" t="s">
        <v>1365</v>
      </c>
      <c r="K296" s="14" t="s">
        <v>952</v>
      </c>
      <c r="L296" s="78" t="s">
        <v>607</v>
      </c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>
        <v>1</v>
      </c>
      <c r="AE296" s="83"/>
      <c r="AF296" s="81">
        <f t="shared" si="4"/>
        <v>1</v>
      </c>
    </row>
    <row r="297" spans="1:32" ht="20.100000000000001" customHeight="1" x14ac:dyDescent="0.25">
      <c r="A297" s="15" t="s">
        <v>356</v>
      </c>
      <c r="B297" s="15" t="s">
        <v>7</v>
      </c>
      <c r="C297" s="25" t="s">
        <v>56</v>
      </c>
      <c r="D297" s="25" t="s">
        <v>1254</v>
      </c>
      <c r="E297" s="22" t="s">
        <v>359</v>
      </c>
      <c r="F297" s="26" t="s">
        <v>132</v>
      </c>
      <c r="G297" s="26" t="s">
        <v>360</v>
      </c>
      <c r="H297" s="42">
        <v>1</v>
      </c>
      <c r="I297" s="23" t="s">
        <v>361</v>
      </c>
      <c r="J297" s="34" t="s">
        <v>1363</v>
      </c>
      <c r="K297" s="14" t="s">
        <v>953</v>
      </c>
      <c r="L297" s="78" t="s">
        <v>88</v>
      </c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>
        <v>1</v>
      </c>
      <c r="Z297" s="83"/>
      <c r="AA297" s="83"/>
      <c r="AB297" s="83"/>
      <c r="AC297" s="83"/>
      <c r="AD297" s="83"/>
      <c r="AE297" s="83"/>
      <c r="AF297" s="81">
        <f t="shared" si="4"/>
        <v>1</v>
      </c>
    </row>
    <row r="298" spans="1:32" ht="20.100000000000001" customHeight="1" x14ac:dyDescent="0.25">
      <c r="A298" s="15" t="s">
        <v>356</v>
      </c>
      <c r="B298" s="15" t="s">
        <v>8</v>
      </c>
      <c r="C298" s="25" t="s">
        <v>56</v>
      </c>
      <c r="D298" s="25" t="s">
        <v>1254</v>
      </c>
      <c r="E298" s="21" t="s">
        <v>362</v>
      </c>
      <c r="F298" s="23" t="s">
        <v>14</v>
      </c>
      <c r="G298" s="23" t="s">
        <v>363</v>
      </c>
      <c r="H298" s="42">
        <v>1</v>
      </c>
      <c r="I298" s="23"/>
      <c r="J298" s="34" t="s">
        <v>1360</v>
      </c>
      <c r="K298" s="14" t="s">
        <v>954</v>
      </c>
      <c r="L298" s="78" t="s">
        <v>607</v>
      </c>
      <c r="N298" s="83"/>
      <c r="O298" s="83"/>
      <c r="P298" s="83"/>
      <c r="Q298" s="83"/>
      <c r="R298" s="83"/>
      <c r="S298" s="83"/>
      <c r="T298" s="83"/>
      <c r="U298" s="83"/>
      <c r="V298" s="83"/>
      <c r="W298" s="83">
        <v>1</v>
      </c>
      <c r="X298" s="83"/>
      <c r="Y298" s="83"/>
      <c r="Z298" s="83"/>
      <c r="AA298" s="83"/>
      <c r="AB298" s="83"/>
      <c r="AC298" s="83"/>
      <c r="AD298" s="83"/>
      <c r="AE298" s="83"/>
      <c r="AF298" s="81">
        <f t="shared" si="4"/>
        <v>1</v>
      </c>
    </row>
    <row r="299" spans="1:32" ht="20.100000000000001" customHeight="1" x14ac:dyDescent="0.25">
      <c r="A299" s="15" t="s">
        <v>356</v>
      </c>
      <c r="B299" s="15" t="s">
        <v>9</v>
      </c>
      <c r="C299" s="25" t="s">
        <v>56</v>
      </c>
      <c r="D299" s="25" t="s">
        <v>1254</v>
      </c>
      <c r="E299" s="22" t="s">
        <v>364</v>
      </c>
      <c r="F299" s="26" t="s">
        <v>91</v>
      </c>
      <c r="G299" s="26" t="s">
        <v>365</v>
      </c>
      <c r="H299" s="42">
        <v>2</v>
      </c>
      <c r="I299" s="23"/>
      <c r="J299" s="34" t="s">
        <v>1376</v>
      </c>
      <c r="K299" s="14" t="s">
        <v>955</v>
      </c>
      <c r="L299" s="78" t="s">
        <v>607</v>
      </c>
      <c r="N299" s="83"/>
      <c r="O299" s="83"/>
      <c r="P299" s="83"/>
      <c r="Q299" s="83"/>
      <c r="R299" s="83"/>
      <c r="S299" s="83"/>
      <c r="T299" s="83"/>
      <c r="U299" s="83"/>
      <c r="V299" s="83">
        <v>1</v>
      </c>
      <c r="W299" s="83"/>
      <c r="X299" s="83"/>
      <c r="Y299" s="83"/>
      <c r="Z299" s="83"/>
      <c r="AA299" s="83"/>
      <c r="AB299" s="83"/>
      <c r="AC299" s="83"/>
      <c r="AD299" s="83"/>
      <c r="AE299" s="83"/>
      <c r="AF299" s="81">
        <f t="shared" si="4"/>
        <v>1</v>
      </c>
    </row>
    <row r="300" spans="1:32" ht="20.100000000000001" customHeight="1" x14ac:dyDescent="0.25">
      <c r="A300" s="15" t="s">
        <v>356</v>
      </c>
      <c r="B300" s="15" t="s">
        <v>9</v>
      </c>
      <c r="C300" s="25" t="s">
        <v>56</v>
      </c>
      <c r="D300" s="25" t="s">
        <v>1254</v>
      </c>
      <c r="E300" s="22" t="s">
        <v>364</v>
      </c>
      <c r="F300" s="26" t="s">
        <v>91</v>
      </c>
      <c r="G300" s="26" t="s">
        <v>365</v>
      </c>
      <c r="H300" s="42">
        <v>2</v>
      </c>
      <c r="I300" s="23"/>
      <c r="J300" s="34" t="s">
        <v>1376</v>
      </c>
      <c r="K300" s="14" t="s">
        <v>955</v>
      </c>
      <c r="L300" s="78" t="s">
        <v>88</v>
      </c>
      <c r="N300" s="83">
        <v>1</v>
      </c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1">
        <f t="shared" si="4"/>
        <v>1</v>
      </c>
    </row>
    <row r="301" spans="1:32" ht="20.100000000000001" customHeight="1" x14ac:dyDescent="0.25">
      <c r="A301" s="15" t="s">
        <v>356</v>
      </c>
      <c r="B301" s="15" t="s">
        <v>10</v>
      </c>
      <c r="C301" s="25" t="s">
        <v>56</v>
      </c>
      <c r="D301" s="25" t="s">
        <v>1254</v>
      </c>
      <c r="E301" s="21" t="s">
        <v>366</v>
      </c>
      <c r="F301" s="23" t="s">
        <v>94</v>
      </c>
      <c r="G301" s="23" t="s">
        <v>358</v>
      </c>
      <c r="H301" s="42">
        <v>1</v>
      </c>
      <c r="I301" s="23"/>
      <c r="J301" s="34" t="s">
        <v>1362</v>
      </c>
      <c r="K301" s="14" t="s">
        <v>956</v>
      </c>
      <c r="L301" s="78" t="s">
        <v>88</v>
      </c>
      <c r="N301" s="83"/>
      <c r="O301" s="83"/>
      <c r="P301" s="83"/>
      <c r="Q301" s="83"/>
      <c r="R301" s="83"/>
      <c r="S301" s="83"/>
      <c r="T301" s="83"/>
      <c r="U301" s="83"/>
      <c r="V301" s="83"/>
      <c r="W301" s="83">
        <v>1</v>
      </c>
      <c r="X301" s="83"/>
      <c r="Y301" s="83"/>
      <c r="Z301" s="83"/>
      <c r="AA301" s="83"/>
      <c r="AB301" s="83"/>
      <c r="AC301" s="83"/>
      <c r="AD301" s="86"/>
      <c r="AE301" s="83"/>
      <c r="AF301" s="81">
        <f t="shared" si="4"/>
        <v>1</v>
      </c>
    </row>
    <row r="302" spans="1:32" ht="20.100000000000001" customHeight="1" x14ac:dyDescent="0.25">
      <c r="A302" s="15" t="s">
        <v>356</v>
      </c>
      <c r="B302" s="15" t="s">
        <v>11</v>
      </c>
      <c r="C302" s="25" t="s">
        <v>56</v>
      </c>
      <c r="D302" s="25" t="s">
        <v>1246</v>
      </c>
      <c r="E302" s="22" t="s">
        <v>367</v>
      </c>
      <c r="F302" s="26" t="s">
        <v>94</v>
      </c>
      <c r="G302" s="23" t="s">
        <v>358</v>
      </c>
      <c r="H302" s="42">
        <v>1</v>
      </c>
      <c r="I302" s="23" t="s">
        <v>368</v>
      </c>
      <c r="J302" s="34" t="s">
        <v>1362</v>
      </c>
      <c r="K302" s="14" t="s">
        <v>957</v>
      </c>
      <c r="L302" s="78" t="s">
        <v>607</v>
      </c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>
        <v>1</v>
      </c>
      <c r="AA302" s="83"/>
      <c r="AB302" s="83"/>
      <c r="AC302" s="83"/>
      <c r="AD302" s="86"/>
      <c r="AE302" s="83"/>
      <c r="AF302" s="81">
        <f t="shared" si="4"/>
        <v>1</v>
      </c>
    </row>
    <row r="303" spans="1:32" ht="20.100000000000001" customHeight="1" x14ac:dyDescent="0.25">
      <c r="A303" s="15" t="s">
        <v>356</v>
      </c>
      <c r="B303" s="15" t="s">
        <v>12</v>
      </c>
      <c r="C303" s="25" t="s">
        <v>56</v>
      </c>
      <c r="D303" s="25" t="s">
        <v>1246</v>
      </c>
      <c r="E303" s="21" t="s">
        <v>369</v>
      </c>
      <c r="F303" s="23" t="s">
        <v>91</v>
      </c>
      <c r="G303" s="23" t="s">
        <v>358</v>
      </c>
      <c r="H303" s="42">
        <v>2</v>
      </c>
      <c r="I303" s="23"/>
      <c r="J303" s="34" t="s">
        <v>1365</v>
      </c>
      <c r="K303" s="14" t="s">
        <v>958</v>
      </c>
      <c r="L303" s="78" t="s">
        <v>607</v>
      </c>
      <c r="N303" s="83"/>
      <c r="O303" s="83"/>
      <c r="P303" s="83"/>
      <c r="Q303" s="83"/>
      <c r="R303" s="83"/>
      <c r="S303" s="83"/>
      <c r="T303" s="83"/>
      <c r="U303" s="83"/>
      <c r="V303" s="83">
        <v>1</v>
      </c>
      <c r="W303" s="83"/>
      <c r="X303" s="83"/>
      <c r="Y303" s="83"/>
      <c r="Z303" s="83"/>
      <c r="AA303" s="83"/>
      <c r="AB303" s="83"/>
      <c r="AC303" s="83"/>
      <c r="AD303" s="83"/>
      <c r="AE303" s="83"/>
      <c r="AF303" s="81">
        <f t="shared" si="4"/>
        <v>1</v>
      </c>
    </row>
    <row r="304" spans="1:32" ht="20.100000000000001" customHeight="1" x14ac:dyDescent="0.25">
      <c r="A304" s="15" t="s">
        <v>356</v>
      </c>
      <c r="B304" s="15" t="s">
        <v>12</v>
      </c>
      <c r="C304" s="25" t="s">
        <v>56</v>
      </c>
      <c r="D304" s="25" t="s">
        <v>1246</v>
      </c>
      <c r="E304" s="21" t="s">
        <v>369</v>
      </c>
      <c r="F304" s="23" t="s">
        <v>91</v>
      </c>
      <c r="G304" s="23" t="s">
        <v>358</v>
      </c>
      <c r="H304" s="42">
        <v>2</v>
      </c>
      <c r="I304" s="23"/>
      <c r="J304" s="34" t="s">
        <v>1365</v>
      </c>
      <c r="K304" s="14" t="s">
        <v>958</v>
      </c>
      <c r="L304" s="78" t="s">
        <v>88</v>
      </c>
      <c r="N304" s="83"/>
      <c r="O304" s="83"/>
      <c r="P304" s="83"/>
      <c r="Q304" s="83"/>
      <c r="R304" s="83">
        <v>1</v>
      </c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1">
        <f t="shared" si="4"/>
        <v>1</v>
      </c>
    </row>
    <row r="305" spans="1:32" ht="20.100000000000001" customHeight="1" x14ac:dyDescent="0.25">
      <c r="A305" s="15" t="s">
        <v>356</v>
      </c>
      <c r="B305" s="15" t="s">
        <v>13</v>
      </c>
      <c r="C305" s="25" t="s">
        <v>56</v>
      </c>
      <c r="D305" s="25" t="s">
        <v>1246</v>
      </c>
      <c r="E305" s="21" t="s">
        <v>370</v>
      </c>
      <c r="F305" s="23" t="s">
        <v>94</v>
      </c>
      <c r="G305" s="23" t="s">
        <v>358</v>
      </c>
      <c r="H305" s="42">
        <v>1</v>
      </c>
      <c r="I305" s="23"/>
      <c r="J305" s="34" t="s">
        <v>1361</v>
      </c>
      <c r="K305" s="14" t="s">
        <v>959</v>
      </c>
      <c r="L305" s="78" t="s">
        <v>88</v>
      </c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>
        <v>1</v>
      </c>
      <c r="AC305" s="83"/>
      <c r="AD305" s="83"/>
      <c r="AE305" s="83"/>
      <c r="AF305" s="81">
        <f t="shared" si="4"/>
        <v>1</v>
      </c>
    </row>
    <row r="306" spans="1:32" ht="20.100000000000001" customHeight="1" x14ac:dyDescent="0.25">
      <c r="A306" s="15" t="s">
        <v>356</v>
      </c>
      <c r="B306" s="15" t="s">
        <v>14</v>
      </c>
      <c r="C306" s="25" t="s">
        <v>56</v>
      </c>
      <c r="D306" s="25" t="s">
        <v>1246</v>
      </c>
      <c r="E306" s="21" t="s">
        <v>371</v>
      </c>
      <c r="F306" s="23" t="s">
        <v>94</v>
      </c>
      <c r="G306" s="23" t="s">
        <v>358</v>
      </c>
      <c r="H306" s="42">
        <v>1</v>
      </c>
      <c r="I306" s="23"/>
      <c r="J306" s="34" t="s">
        <v>1368</v>
      </c>
      <c r="K306" s="14" t="s">
        <v>960</v>
      </c>
      <c r="L306" s="78" t="s">
        <v>88</v>
      </c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>
        <v>1</v>
      </c>
      <c r="AF306" s="81">
        <f t="shared" si="4"/>
        <v>1</v>
      </c>
    </row>
    <row r="307" spans="1:32" ht="20.100000000000001" customHeight="1" x14ac:dyDescent="0.25">
      <c r="A307" s="15" t="s">
        <v>356</v>
      </c>
      <c r="B307" s="15" t="s">
        <v>15</v>
      </c>
      <c r="C307" s="25" t="s">
        <v>56</v>
      </c>
      <c r="D307" s="25" t="s">
        <v>1246</v>
      </c>
      <c r="E307" s="21" t="s">
        <v>372</v>
      </c>
      <c r="F307" s="23" t="s">
        <v>94</v>
      </c>
      <c r="G307" s="23" t="s">
        <v>358</v>
      </c>
      <c r="H307" s="42">
        <v>1</v>
      </c>
      <c r="I307" s="23"/>
      <c r="J307" s="34" t="s">
        <v>1362</v>
      </c>
      <c r="K307" s="14" t="s">
        <v>961</v>
      </c>
      <c r="L307" s="78" t="s">
        <v>607</v>
      </c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>
        <v>1</v>
      </c>
      <c r="AA307" s="83"/>
      <c r="AB307" s="83"/>
      <c r="AC307" s="83"/>
      <c r="AD307" s="86"/>
      <c r="AE307" s="83"/>
      <c r="AF307" s="81">
        <f t="shared" si="4"/>
        <v>1</v>
      </c>
    </row>
    <row r="308" spans="1:32" ht="20.100000000000001" customHeight="1" x14ac:dyDescent="0.25">
      <c r="A308" s="15" t="s">
        <v>356</v>
      </c>
      <c r="B308" s="15" t="s">
        <v>16</v>
      </c>
      <c r="C308" s="25" t="s">
        <v>56</v>
      </c>
      <c r="D308" s="25" t="s">
        <v>1246</v>
      </c>
      <c r="E308" s="21" t="s">
        <v>373</v>
      </c>
      <c r="F308" s="23" t="s">
        <v>94</v>
      </c>
      <c r="G308" s="23" t="s">
        <v>358</v>
      </c>
      <c r="H308" s="42">
        <v>1</v>
      </c>
      <c r="I308" s="23"/>
      <c r="J308" s="34" t="s">
        <v>1360</v>
      </c>
      <c r="K308" s="14" t="s">
        <v>962</v>
      </c>
      <c r="L308" s="78" t="s">
        <v>607</v>
      </c>
      <c r="N308" s="83"/>
      <c r="O308" s="83"/>
      <c r="P308" s="83"/>
      <c r="Q308" s="83"/>
      <c r="R308" s="83"/>
      <c r="S308" s="83"/>
      <c r="T308" s="83"/>
      <c r="U308" s="83"/>
      <c r="V308" s="83"/>
      <c r="W308" s="83">
        <v>1</v>
      </c>
      <c r="X308" s="83"/>
      <c r="Y308" s="83"/>
      <c r="Z308" s="83"/>
      <c r="AA308" s="83"/>
      <c r="AB308" s="83"/>
      <c r="AC308" s="83"/>
      <c r="AD308" s="83"/>
      <c r="AE308" s="83"/>
      <c r="AF308" s="81">
        <f t="shared" si="4"/>
        <v>1</v>
      </c>
    </row>
    <row r="309" spans="1:32" ht="20.100000000000001" customHeight="1" x14ac:dyDescent="0.25">
      <c r="A309" s="15" t="s">
        <v>356</v>
      </c>
      <c r="B309" s="15" t="s">
        <v>17</v>
      </c>
      <c r="C309" s="25" t="s">
        <v>56</v>
      </c>
      <c r="D309" s="25" t="s">
        <v>1246</v>
      </c>
      <c r="E309" s="21" t="s">
        <v>374</v>
      </c>
      <c r="F309" s="23" t="s">
        <v>94</v>
      </c>
      <c r="G309" s="23" t="s">
        <v>358</v>
      </c>
      <c r="H309" s="42">
        <v>1</v>
      </c>
      <c r="I309" s="23"/>
      <c r="J309" s="34" t="s">
        <v>1362</v>
      </c>
      <c r="K309" s="14" t="s">
        <v>963</v>
      </c>
      <c r="L309" s="78" t="s">
        <v>88</v>
      </c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>
        <v>1</v>
      </c>
      <c r="AD309" s="86"/>
      <c r="AE309" s="83"/>
      <c r="AF309" s="81">
        <f t="shared" si="4"/>
        <v>1</v>
      </c>
    </row>
    <row r="310" spans="1:32" ht="20.100000000000001" customHeight="1" x14ac:dyDescent="0.25">
      <c r="A310" s="15" t="s">
        <v>356</v>
      </c>
      <c r="B310" s="15" t="s">
        <v>105</v>
      </c>
      <c r="C310" s="25" t="s">
        <v>56</v>
      </c>
      <c r="D310" s="25" t="s">
        <v>1246</v>
      </c>
      <c r="E310" s="21" t="s">
        <v>375</v>
      </c>
      <c r="F310" s="23" t="s">
        <v>91</v>
      </c>
      <c r="G310" s="23" t="s">
        <v>358</v>
      </c>
      <c r="H310" s="42">
        <v>2</v>
      </c>
      <c r="I310" s="23"/>
      <c r="J310" s="34" t="s">
        <v>1360</v>
      </c>
      <c r="K310" s="14" t="s">
        <v>964</v>
      </c>
      <c r="L310" s="78" t="s">
        <v>607</v>
      </c>
      <c r="N310" s="83"/>
      <c r="O310" s="83"/>
      <c r="P310" s="83"/>
      <c r="Q310" s="83"/>
      <c r="R310" s="83"/>
      <c r="S310" s="83"/>
      <c r="T310" s="83">
        <v>1</v>
      </c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1">
        <f t="shared" si="4"/>
        <v>1</v>
      </c>
    </row>
    <row r="311" spans="1:32" ht="20.100000000000001" customHeight="1" x14ac:dyDescent="0.25">
      <c r="A311" s="15" t="s">
        <v>356</v>
      </c>
      <c r="B311" s="15" t="s">
        <v>105</v>
      </c>
      <c r="C311" s="25" t="s">
        <v>56</v>
      </c>
      <c r="D311" s="25" t="s">
        <v>1246</v>
      </c>
      <c r="E311" s="21" t="s">
        <v>375</v>
      </c>
      <c r="F311" s="23" t="s">
        <v>91</v>
      </c>
      <c r="G311" s="23" t="s">
        <v>358</v>
      </c>
      <c r="H311" s="42">
        <v>2</v>
      </c>
      <c r="I311" s="23"/>
      <c r="J311" s="34" t="s">
        <v>1360</v>
      </c>
      <c r="K311" s="14" t="s">
        <v>964</v>
      </c>
      <c r="L311" s="78" t="s">
        <v>88</v>
      </c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>
        <v>1</v>
      </c>
      <c r="Z311" s="83"/>
      <c r="AA311" s="83"/>
      <c r="AB311" s="83"/>
      <c r="AC311" s="83"/>
      <c r="AD311" s="83"/>
      <c r="AE311" s="83"/>
      <c r="AF311" s="81">
        <f t="shared" si="4"/>
        <v>1</v>
      </c>
    </row>
    <row r="312" spans="1:32" ht="20.100000000000001" customHeight="1" x14ac:dyDescent="0.25">
      <c r="A312" s="15" t="s">
        <v>356</v>
      </c>
      <c r="B312" s="15" t="s">
        <v>107</v>
      </c>
      <c r="C312" s="25" t="s">
        <v>56</v>
      </c>
      <c r="D312" s="25" t="s">
        <v>1246</v>
      </c>
      <c r="E312" s="21" t="s">
        <v>376</v>
      </c>
      <c r="F312" s="23" t="s">
        <v>94</v>
      </c>
      <c r="G312" s="23" t="s">
        <v>358</v>
      </c>
      <c r="H312" s="42">
        <v>1</v>
      </c>
      <c r="I312" s="23"/>
      <c r="J312" s="34" t="s">
        <v>1362</v>
      </c>
      <c r="K312" s="14" t="s">
        <v>965</v>
      </c>
      <c r="L312" s="78" t="s">
        <v>88</v>
      </c>
      <c r="N312" s="83"/>
      <c r="O312" s="83"/>
      <c r="P312" s="83"/>
      <c r="Q312" s="83"/>
      <c r="R312" s="83">
        <v>1</v>
      </c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6"/>
      <c r="AE312" s="83"/>
      <c r="AF312" s="81">
        <f t="shared" si="4"/>
        <v>1</v>
      </c>
    </row>
    <row r="313" spans="1:32" ht="20.100000000000001" customHeight="1" x14ac:dyDescent="0.25">
      <c r="A313" s="15" t="s">
        <v>356</v>
      </c>
      <c r="B313" s="15" t="s">
        <v>109</v>
      </c>
      <c r="C313" s="25" t="s">
        <v>56</v>
      </c>
      <c r="D313" s="25" t="s">
        <v>1255</v>
      </c>
      <c r="E313" s="21" t="s">
        <v>377</v>
      </c>
      <c r="F313" s="23" t="s">
        <v>94</v>
      </c>
      <c r="G313" s="23" t="s">
        <v>378</v>
      </c>
      <c r="H313" s="42">
        <v>1</v>
      </c>
      <c r="I313" s="23"/>
      <c r="J313" s="34" t="s">
        <v>1368</v>
      </c>
      <c r="K313" s="14" t="s">
        <v>966</v>
      </c>
      <c r="L313" s="78" t="s">
        <v>88</v>
      </c>
      <c r="N313" s="83"/>
      <c r="O313" s="83"/>
      <c r="P313" s="83"/>
      <c r="Q313" s="83"/>
      <c r="R313" s="83"/>
      <c r="S313" s="83"/>
      <c r="T313" s="83"/>
      <c r="U313" s="83"/>
      <c r="V313" s="83"/>
      <c r="W313" s="83">
        <v>1</v>
      </c>
      <c r="X313" s="83"/>
      <c r="Y313" s="83"/>
      <c r="Z313" s="83"/>
      <c r="AA313" s="83"/>
      <c r="AB313" s="83"/>
      <c r="AC313" s="83"/>
      <c r="AD313" s="83"/>
      <c r="AE313" s="83"/>
      <c r="AF313" s="81">
        <f t="shared" si="4"/>
        <v>1</v>
      </c>
    </row>
    <row r="314" spans="1:32" ht="20.100000000000001" customHeight="1" x14ac:dyDescent="0.25">
      <c r="A314" s="15" t="s">
        <v>356</v>
      </c>
      <c r="B314" s="15" t="s">
        <v>111</v>
      </c>
      <c r="C314" s="25" t="s">
        <v>56</v>
      </c>
      <c r="D314" s="25" t="s">
        <v>1255</v>
      </c>
      <c r="E314" s="21" t="s">
        <v>379</v>
      </c>
      <c r="F314" s="23" t="s">
        <v>94</v>
      </c>
      <c r="G314" s="23" t="s">
        <v>378</v>
      </c>
      <c r="H314" s="42">
        <v>1</v>
      </c>
      <c r="I314" s="23" t="s">
        <v>368</v>
      </c>
      <c r="J314" s="34" t="s">
        <v>1360</v>
      </c>
      <c r="K314" s="14" t="s">
        <v>967</v>
      </c>
      <c r="L314" s="78" t="s">
        <v>607</v>
      </c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>
        <v>1</v>
      </c>
      <c r="AF314" s="81">
        <f t="shared" si="4"/>
        <v>1</v>
      </c>
    </row>
    <row r="315" spans="1:32" ht="20.100000000000001" customHeight="1" x14ac:dyDescent="0.25">
      <c r="A315" s="15" t="s">
        <v>356</v>
      </c>
      <c r="B315" s="15" t="s">
        <v>113</v>
      </c>
      <c r="C315" s="25" t="s">
        <v>56</v>
      </c>
      <c r="D315" s="25" t="s">
        <v>1255</v>
      </c>
      <c r="E315" s="21" t="s">
        <v>380</v>
      </c>
      <c r="F315" s="23" t="s">
        <v>94</v>
      </c>
      <c r="G315" s="23" t="s">
        <v>378</v>
      </c>
      <c r="H315" s="42">
        <v>1</v>
      </c>
      <c r="I315" s="23"/>
      <c r="J315" s="34" t="s">
        <v>1360</v>
      </c>
      <c r="K315" s="14" t="s">
        <v>968</v>
      </c>
      <c r="L315" s="78" t="s">
        <v>607</v>
      </c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>
        <v>1</v>
      </c>
      <c r="Z315" s="83"/>
      <c r="AA315" s="83"/>
      <c r="AB315" s="83"/>
      <c r="AC315" s="83"/>
      <c r="AD315" s="83"/>
      <c r="AE315" s="83"/>
      <c r="AF315" s="81">
        <f t="shared" si="4"/>
        <v>1</v>
      </c>
    </row>
    <row r="316" spans="1:32" ht="20.100000000000001" customHeight="1" x14ac:dyDescent="0.25">
      <c r="A316" s="24" t="s">
        <v>356</v>
      </c>
      <c r="B316" s="24" t="s">
        <v>94</v>
      </c>
      <c r="C316" s="25" t="s">
        <v>56</v>
      </c>
      <c r="D316" s="25" t="s">
        <v>1255</v>
      </c>
      <c r="E316" s="26" t="s">
        <v>381</v>
      </c>
      <c r="F316" s="26" t="s">
        <v>94</v>
      </c>
      <c r="G316" s="23" t="s">
        <v>378</v>
      </c>
      <c r="H316" s="43">
        <v>1</v>
      </c>
      <c r="I316" s="23"/>
      <c r="J316" s="35" t="s">
        <v>1362</v>
      </c>
      <c r="K316" s="14" t="s">
        <v>969</v>
      </c>
      <c r="L316" s="77" t="s">
        <v>607</v>
      </c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6"/>
      <c r="AE316" s="83">
        <v>1</v>
      </c>
      <c r="AF316" s="81">
        <f t="shared" si="4"/>
        <v>1</v>
      </c>
    </row>
    <row r="317" spans="1:32" ht="20.100000000000001" customHeight="1" x14ac:dyDescent="0.25">
      <c r="A317" s="15" t="s">
        <v>356</v>
      </c>
      <c r="B317" s="15" t="s">
        <v>116</v>
      </c>
      <c r="C317" s="25" t="s">
        <v>56</v>
      </c>
      <c r="D317" s="25" t="s">
        <v>1248</v>
      </c>
      <c r="E317" s="23" t="s">
        <v>382</v>
      </c>
      <c r="F317" s="23" t="s">
        <v>94</v>
      </c>
      <c r="G317" s="23" t="s">
        <v>358</v>
      </c>
      <c r="H317" s="42">
        <v>1</v>
      </c>
      <c r="I317" s="23" t="s">
        <v>383</v>
      </c>
      <c r="J317" s="34" t="s">
        <v>1363</v>
      </c>
      <c r="K317" s="14" t="s">
        <v>970</v>
      </c>
      <c r="L317" s="77" t="s">
        <v>88</v>
      </c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>
        <v>1</v>
      </c>
      <c r="AA317" s="83"/>
      <c r="AB317" s="83"/>
      <c r="AC317" s="83"/>
      <c r="AD317" s="83"/>
      <c r="AE317" s="83"/>
      <c r="AF317" s="81">
        <f t="shared" si="4"/>
        <v>1</v>
      </c>
    </row>
    <row r="318" spans="1:32" ht="20.100000000000001" customHeight="1" x14ac:dyDescent="0.25">
      <c r="A318" s="15" t="s">
        <v>356</v>
      </c>
      <c r="B318" s="15" t="s">
        <v>118</v>
      </c>
      <c r="C318" s="25" t="s">
        <v>56</v>
      </c>
      <c r="D318" s="25" t="s">
        <v>1248</v>
      </c>
      <c r="E318" s="26" t="s">
        <v>384</v>
      </c>
      <c r="F318" s="26" t="s">
        <v>94</v>
      </c>
      <c r="G318" s="23" t="s">
        <v>358</v>
      </c>
      <c r="H318" s="42">
        <v>1</v>
      </c>
      <c r="I318" s="23" t="s">
        <v>368</v>
      </c>
      <c r="J318" s="34" t="s">
        <v>1363</v>
      </c>
      <c r="K318" s="14" t="s">
        <v>971</v>
      </c>
      <c r="L318" s="78" t="s">
        <v>607</v>
      </c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>
        <v>1</v>
      </c>
      <c r="AD318" s="83"/>
      <c r="AE318" s="83"/>
      <c r="AF318" s="81">
        <f t="shared" si="4"/>
        <v>1</v>
      </c>
    </row>
    <row r="319" spans="1:32" ht="20.100000000000001" customHeight="1" x14ac:dyDescent="0.25">
      <c r="A319" s="15" t="s">
        <v>356</v>
      </c>
      <c r="B319" s="15" t="s">
        <v>120</v>
      </c>
      <c r="C319" s="25" t="s">
        <v>56</v>
      </c>
      <c r="D319" s="25" t="s">
        <v>1248</v>
      </c>
      <c r="E319" s="23" t="s">
        <v>385</v>
      </c>
      <c r="F319" s="23" t="s">
        <v>91</v>
      </c>
      <c r="G319" s="23" t="s">
        <v>358</v>
      </c>
      <c r="H319" s="42">
        <v>2</v>
      </c>
      <c r="I319" s="23"/>
      <c r="J319" s="34" t="s">
        <v>1366</v>
      </c>
      <c r="K319" s="14" t="s">
        <v>972</v>
      </c>
      <c r="L319" s="78" t="s">
        <v>607</v>
      </c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>
        <v>1</v>
      </c>
      <c r="AF319" s="81">
        <f t="shared" si="4"/>
        <v>1</v>
      </c>
    </row>
    <row r="320" spans="1:32" ht="20.100000000000001" customHeight="1" x14ac:dyDescent="0.25">
      <c r="A320" s="15" t="s">
        <v>356</v>
      </c>
      <c r="B320" s="15" t="s">
        <v>120</v>
      </c>
      <c r="C320" s="25" t="s">
        <v>56</v>
      </c>
      <c r="D320" s="25" t="s">
        <v>1248</v>
      </c>
      <c r="E320" s="23" t="s">
        <v>385</v>
      </c>
      <c r="F320" s="21" t="s">
        <v>91</v>
      </c>
      <c r="G320" s="23" t="s">
        <v>358</v>
      </c>
      <c r="H320" s="42">
        <v>2</v>
      </c>
      <c r="I320" s="23"/>
      <c r="J320" s="34" t="s">
        <v>1366</v>
      </c>
      <c r="K320" s="14" t="s">
        <v>972</v>
      </c>
      <c r="L320" s="77" t="s">
        <v>88</v>
      </c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>
        <v>1</v>
      </c>
      <c r="AD320" s="83"/>
      <c r="AE320" s="83"/>
      <c r="AF320" s="81">
        <f t="shared" si="4"/>
        <v>1</v>
      </c>
    </row>
    <row r="321" spans="1:32" ht="20.100000000000001" customHeight="1" x14ac:dyDescent="0.25">
      <c r="A321" s="15" t="s">
        <v>356</v>
      </c>
      <c r="B321" s="15" t="s">
        <v>121</v>
      </c>
      <c r="C321" s="25" t="s">
        <v>56</v>
      </c>
      <c r="D321" s="25" t="s">
        <v>1248</v>
      </c>
      <c r="E321" s="23" t="s">
        <v>386</v>
      </c>
      <c r="F321" s="21" t="s">
        <v>94</v>
      </c>
      <c r="G321" s="23" t="s">
        <v>358</v>
      </c>
      <c r="H321" s="42">
        <v>1</v>
      </c>
      <c r="I321" s="23" t="s">
        <v>368</v>
      </c>
      <c r="J321" s="34" t="s">
        <v>1368</v>
      </c>
      <c r="K321" s="14" t="s">
        <v>973</v>
      </c>
      <c r="L321" s="78" t="s">
        <v>607</v>
      </c>
      <c r="N321" s="83"/>
      <c r="O321" s="83">
        <v>1</v>
      </c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1">
        <f t="shared" si="4"/>
        <v>1</v>
      </c>
    </row>
    <row r="322" spans="1:32" ht="20.100000000000001" customHeight="1" x14ac:dyDescent="0.25">
      <c r="A322" s="15" t="s">
        <v>356</v>
      </c>
      <c r="B322" s="15" t="s">
        <v>123</v>
      </c>
      <c r="C322" s="25" t="s">
        <v>56</v>
      </c>
      <c r="D322" s="25" t="s">
        <v>1248</v>
      </c>
      <c r="E322" s="23" t="s">
        <v>387</v>
      </c>
      <c r="F322" s="21" t="s">
        <v>91</v>
      </c>
      <c r="G322" s="23" t="s">
        <v>358</v>
      </c>
      <c r="H322" s="42">
        <v>2</v>
      </c>
      <c r="I322" s="23"/>
      <c r="J322" s="34" t="s">
        <v>1360</v>
      </c>
      <c r="K322" s="14" t="s">
        <v>974</v>
      </c>
      <c r="L322" s="77" t="s">
        <v>607</v>
      </c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>
        <v>1</v>
      </c>
      <c r="AE322" s="83"/>
      <c r="AF322" s="81">
        <f t="shared" si="4"/>
        <v>1</v>
      </c>
    </row>
    <row r="323" spans="1:32" ht="20.100000000000001" customHeight="1" x14ac:dyDescent="0.25">
      <c r="A323" s="15" t="s">
        <v>356</v>
      </c>
      <c r="B323" s="15" t="s">
        <v>123</v>
      </c>
      <c r="C323" s="25" t="s">
        <v>56</v>
      </c>
      <c r="D323" s="25" t="s">
        <v>1248</v>
      </c>
      <c r="E323" s="23" t="s">
        <v>387</v>
      </c>
      <c r="F323" s="21" t="s">
        <v>91</v>
      </c>
      <c r="G323" s="23" t="s">
        <v>358</v>
      </c>
      <c r="H323" s="42">
        <v>2</v>
      </c>
      <c r="I323" s="23"/>
      <c r="J323" s="34" t="s">
        <v>1360</v>
      </c>
      <c r="K323" s="14" t="s">
        <v>974</v>
      </c>
      <c r="L323" s="78" t="s">
        <v>88</v>
      </c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>
        <v>1</v>
      </c>
      <c r="AA323" s="83"/>
      <c r="AB323" s="83"/>
      <c r="AC323" s="83"/>
      <c r="AD323" s="83"/>
      <c r="AE323" s="83"/>
      <c r="AF323" s="81">
        <f t="shared" si="4"/>
        <v>1</v>
      </c>
    </row>
    <row r="324" spans="1:32" ht="20.100000000000001" customHeight="1" x14ac:dyDescent="0.25">
      <c r="A324" s="50" t="s">
        <v>356</v>
      </c>
      <c r="B324" s="50" t="s">
        <v>125</v>
      </c>
      <c r="C324" s="25" t="s">
        <v>56</v>
      </c>
      <c r="D324" s="25" t="s">
        <v>1248</v>
      </c>
      <c r="E324" s="24" t="s">
        <v>388</v>
      </c>
      <c r="F324" s="23" t="s">
        <v>91</v>
      </c>
      <c r="G324" s="23" t="s">
        <v>358</v>
      </c>
      <c r="H324" s="43">
        <v>2</v>
      </c>
      <c r="I324" s="23"/>
      <c r="J324" s="35" t="s">
        <v>1362</v>
      </c>
      <c r="K324" s="14" t="s">
        <v>975</v>
      </c>
      <c r="L324" s="77" t="s">
        <v>607</v>
      </c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>
        <v>1</v>
      </c>
      <c r="AA324" s="83"/>
      <c r="AB324" s="83"/>
      <c r="AC324" s="83"/>
      <c r="AD324" s="86"/>
      <c r="AE324" s="83"/>
      <c r="AF324" s="81">
        <f t="shared" ref="AF324:AF387" si="5">SUM(N324:AE324)</f>
        <v>1</v>
      </c>
    </row>
    <row r="325" spans="1:32" ht="20.100000000000001" customHeight="1" x14ac:dyDescent="0.25">
      <c r="A325" s="48" t="s">
        <v>356</v>
      </c>
      <c r="B325" s="48" t="s">
        <v>125</v>
      </c>
      <c r="C325" s="25" t="s">
        <v>56</v>
      </c>
      <c r="D325" s="25" t="s">
        <v>1248</v>
      </c>
      <c r="E325" s="62" t="s">
        <v>388</v>
      </c>
      <c r="F325" s="21" t="s">
        <v>91</v>
      </c>
      <c r="G325" s="21" t="s">
        <v>358</v>
      </c>
      <c r="H325" s="42">
        <v>2</v>
      </c>
      <c r="I325" s="21"/>
      <c r="J325" s="34" t="s">
        <v>1362</v>
      </c>
      <c r="K325" s="14" t="s">
        <v>975</v>
      </c>
      <c r="L325" s="77" t="s">
        <v>88</v>
      </c>
      <c r="N325" s="83"/>
      <c r="O325" s="83"/>
      <c r="P325" s="83"/>
      <c r="Q325" s="83"/>
      <c r="R325" s="83"/>
      <c r="S325" s="83"/>
      <c r="T325" s="83">
        <v>1</v>
      </c>
      <c r="U325" s="83"/>
      <c r="V325" s="83"/>
      <c r="W325" s="83"/>
      <c r="X325" s="83"/>
      <c r="Y325" s="83"/>
      <c r="Z325" s="83"/>
      <c r="AA325" s="83"/>
      <c r="AB325" s="83"/>
      <c r="AC325" s="83"/>
      <c r="AD325" s="86"/>
      <c r="AE325" s="83"/>
      <c r="AF325" s="81">
        <f t="shared" si="5"/>
        <v>1</v>
      </c>
    </row>
    <row r="326" spans="1:32" ht="20.100000000000001" customHeight="1" x14ac:dyDescent="0.25">
      <c r="A326" s="48" t="s">
        <v>356</v>
      </c>
      <c r="B326" s="48" t="s">
        <v>128</v>
      </c>
      <c r="C326" s="25" t="s">
        <v>56</v>
      </c>
      <c r="D326" s="25" t="s">
        <v>1253</v>
      </c>
      <c r="E326" s="15" t="s">
        <v>389</v>
      </c>
      <c r="F326" s="23" t="s">
        <v>91</v>
      </c>
      <c r="G326" s="21" t="s">
        <v>378</v>
      </c>
      <c r="H326" s="43">
        <v>2</v>
      </c>
      <c r="I326" s="23"/>
      <c r="J326" s="35" t="s">
        <v>1360</v>
      </c>
      <c r="K326" s="14" t="s">
        <v>976</v>
      </c>
      <c r="L326" s="77" t="s">
        <v>607</v>
      </c>
      <c r="N326" s="83"/>
      <c r="O326" s="83"/>
      <c r="P326" s="83"/>
      <c r="Q326" s="83"/>
      <c r="R326" s="83"/>
      <c r="S326" s="83"/>
      <c r="T326" s="83"/>
      <c r="U326" s="83"/>
      <c r="V326" s="83">
        <v>1</v>
      </c>
      <c r="W326" s="83"/>
      <c r="X326" s="83"/>
      <c r="Y326" s="83"/>
      <c r="Z326" s="83"/>
      <c r="AA326" s="83"/>
      <c r="AB326" s="83"/>
      <c r="AC326" s="83"/>
      <c r="AD326" s="83"/>
      <c r="AE326" s="83"/>
      <c r="AF326" s="81">
        <f t="shared" si="5"/>
        <v>1</v>
      </c>
    </row>
    <row r="327" spans="1:32" ht="20.100000000000001" customHeight="1" x14ac:dyDescent="0.25">
      <c r="A327" s="48" t="s">
        <v>356</v>
      </c>
      <c r="B327" s="48" t="s">
        <v>128</v>
      </c>
      <c r="C327" s="25" t="s">
        <v>56</v>
      </c>
      <c r="D327" s="25" t="s">
        <v>1253</v>
      </c>
      <c r="E327" s="15" t="s">
        <v>389</v>
      </c>
      <c r="F327" s="23" t="s">
        <v>91</v>
      </c>
      <c r="G327" s="21" t="s">
        <v>378</v>
      </c>
      <c r="H327" s="43">
        <v>2</v>
      </c>
      <c r="I327" s="23"/>
      <c r="J327" s="35" t="s">
        <v>1360</v>
      </c>
      <c r="K327" s="14" t="s">
        <v>976</v>
      </c>
      <c r="L327" s="77" t="s">
        <v>88</v>
      </c>
      <c r="N327" s="83"/>
      <c r="O327" s="83"/>
      <c r="P327" s="83"/>
      <c r="Q327" s="83"/>
      <c r="R327" s="83"/>
      <c r="S327" s="83"/>
      <c r="T327" s="83"/>
      <c r="U327" s="83">
        <v>1</v>
      </c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1">
        <f t="shared" si="5"/>
        <v>1</v>
      </c>
    </row>
    <row r="328" spans="1:32" ht="20.100000000000001" customHeight="1" x14ac:dyDescent="0.25">
      <c r="A328" s="48" t="s">
        <v>356</v>
      </c>
      <c r="B328" s="48" t="s">
        <v>130</v>
      </c>
      <c r="C328" s="25" t="s">
        <v>56</v>
      </c>
      <c r="D328" s="25" t="s">
        <v>1253</v>
      </c>
      <c r="E328" s="15" t="s">
        <v>390</v>
      </c>
      <c r="F328" s="23" t="s">
        <v>132</v>
      </c>
      <c r="G328" s="21">
        <v>178200</v>
      </c>
      <c r="H328" s="43">
        <v>1</v>
      </c>
      <c r="I328" s="23" t="s">
        <v>391</v>
      </c>
      <c r="J328" s="35" t="s">
        <v>1360</v>
      </c>
      <c r="K328" s="14" t="s">
        <v>977</v>
      </c>
      <c r="L328" s="77" t="s">
        <v>88</v>
      </c>
      <c r="N328" s="83"/>
      <c r="O328" s="83"/>
      <c r="P328" s="83"/>
      <c r="Q328" s="83"/>
      <c r="R328" s="83"/>
      <c r="S328" s="83"/>
      <c r="T328" s="83"/>
      <c r="U328" s="83"/>
      <c r="V328" s="83">
        <v>1</v>
      </c>
      <c r="W328" s="83"/>
      <c r="X328" s="83"/>
      <c r="Y328" s="83"/>
      <c r="Z328" s="83"/>
      <c r="AA328" s="83"/>
      <c r="AB328" s="83"/>
      <c r="AC328" s="83"/>
      <c r="AD328" s="83"/>
      <c r="AE328" s="83"/>
      <c r="AF328" s="81">
        <f t="shared" si="5"/>
        <v>1</v>
      </c>
    </row>
    <row r="329" spans="1:32" ht="20.100000000000001" customHeight="1" x14ac:dyDescent="0.25">
      <c r="A329" s="48" t="s">
        <v>356</v>
      </c>
      <c r="B329" s="48" t="s">
        <v>132</v>
      </c>
      <c r="C329" s="25" t="s">
        <v>56</v>
      </c>
      <c r="D329" s="25" t="s">
        <v>1253</v>
      </c>
      <c r="E329" s="15" t="s">
        <v>392</v>
      </c>
      <c r="F329" s="23" t="s">
        <v>132</v>
      </c>
      <c r="G329" s="21">
        <v>178200</v>
      </c>
      <c r="H329" s="43">
        <v>1</v>
      </c>
      <c r="I329" s="23" t="s">
        <v>368</v>
      </c>
      <c r="J329" s="35" t="s">
        <v>1360</v>
      </c>
      <c r="K329" s="14" t="s">
        <v>978</v>
      </c>
      <c r="L329" s="77" t="s">
        <v>607</v>
      </c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>
        <v>1</v>
      </c>
      <c r="AD329" s="83"/>
      <c r="AE329" s="83"/>
      <c r="AF329" s="81">
        <f t="shared" si="5"/>
        <v>1</v>
      </c>
    </row>
    <row r="330" spans="1:32" ht="20.100000000000001" customHeight="1" x14ac:dyDescent="0.25">
      <c r="A330" s="48" t="s">
        <v>356</v>
      </c>
      <c r="B330" s="48" t="s">
        <v>134</v>
      </c>
      <c r="C330" s="25" t="s">
        <v>56</v>
      </c>
      <c r="D330" s="25" t="s">
        <v>1251</v>
      </c>
      <c r="E330" s="15" t="s">
        <v>393</v>
      </c>
      <c r="F330" s="23" t="s">
        <v>94</v>
      </c>
      <c r="G330" s="21" t="s">
        <v>378</v>
      </c>
      <c r="H330" s="43">
        <v>1</v>
      </c>
      <c r="I330" s="23"/>
      <c r="J330" s="35" t="s">
        <v>1362</v>
      </c>
      <c r="K330" s="14" t="s">
        <v>979</v>
      </c>
      <c r="L330" s="77" t="s">
        <v>607</v>
      </c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>
        <v>1</v>
      </c>
      <c r="AA330" s="83"/>
      <c r="AB330" s="83"/>
      <c r="AC330" s="83"/>
      <c r="AD330" s="86"/>
      <c r="AE330" s="83"/>
      <c r="AF330" s="81">
        <f t="shared" si="5"/>
        <v>1</v>
      </c>
    </row>
    <row r="331" spans="1:32" ht="20.100000000000001" customHeight="1" x14ac:dyDescent="0.25">
      <c r="A331" s="48" t="s">
        <v>356</v>
      </c>
      <c r="B331" s="48" t="s">
        <v>136</v>
      </c>
      <c r="C331" s="25" t="s">
        <v>56</v>
      </c>
      <c r="D331" s="25" t="s">
        <v>1251</v>
      </c>
      <c r="E331" s="15" t="s">
        <v>394</v>
      </c>
      <c r="F331" s="23" t="s">
        <v>94</v>
      </c>
      <c r="G331" s="21" t="s">
        <v>378</v>
      </c>
      <c r="H331" s="43">
        <v>1</v>
      </c>
      <c r="I331" s="23"/>
      <c r="J331" s="35" t="s">
        <v>1362</v>
      </c>
      <c r="K331" s="14" t="s">
        <v>980</v>
      </c>
      <c r="L331" s="77" t="s">
        <v>607</v>
      </c>
      <c r="N331" s="83"/>
      <c r="O331" s="83"/>
      <c r="P331" s="83"/>
      <c r="Q331" s="83"/>
      <c r="R331" s="83">
        <v>1</v>
      </c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6"/>
      <c r="AE331" s="83"/>
      <c r="AF331" s="81">
        <f t="shared" si="5"/>
        <v>1</v>
      </c>
    </row>
    <row r="332" spans="1:32" ht="20.100000000000001" customHeight="1" x14ac:dyDescent="0.25">
      <c r="A332" s="48" t="s">
        <v>356</v>
      </c>
      <c r="B332" s="48" t="s">
        <v>137</v>
      </c>
      <c r="C332" s="25" t="s">
        <v>56</v>
      </c>
      <c r="D332" s="25" t="s">
        <v>1307</v>
      </c>
      <c r="E332" s="15" t="s">
        <v>395</v>
      </c>
      <c r="F332" s="23" t="s">
        <v>94</v>
      </c>
      <c r="G332" s="21" t="s">
        <v>378</v>
      </c>
      <c r="H332" s="43">
        <v>1</v>
      </c>
      <c r="I332" s="23" t="s">
        <v>396</v>
      </c>
      <c r="J332" s="35" t="s">
        <v>1360</v>
      </c>
      <c r="K332" s="14" t="s">
        <v>981</v>
      </c>
      <c r="L332" s="77" t="s">
        <v>88</v>
      </c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>
        <v>1</v>
      </c>
      <c r="AD332" s="83"/>
      <c r="AE332" s="83"/>
      <c r="AF332" s="81">
        <f t="shared" si="5"/>
        <v>1</v>
      </c>
    </row>
    <row r="333" spans="1:32" ht="20.100000000000001" customHeight="1" x14ac:dyDescent="0.25">
      <c r="A333" s="48" t="s">
        <v>356</v>
      </c>
      <c r="B333" s="48" t="s">
        <v>138</v>
      </c>
      <c r="C333" s="25" t="s">
        <v>56</v>
      </c>
      <c r="D333" s="25" t="s">
        <v>1307</v>
      </c>
      <c r="E333" s="15" t="s">
        <v>397</v>
      </c>
      <c r="F333" s="23" t="s">
        <v>94</v>
      </c>
      <c r="G333" s="21" t="s">
        <v>378</v>
      </c>
      <c r="H333" s="43">
        <v>1</v>
      </c>
      <c r="I333" s="23"/>
      <c r="J333" s="35" t="s">
        <v>1360</v>
      </c>
      <c r="K333" s="14" t="s">
        <v>982</v>
      </c>
      <c r="L333" s="77" t="s">
        <v>88</v>
      </c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>
        <v>1</v>
      </c>
      <c r="AA333" s="83"/>
      <c r="AB333" s="83"/>
      <c r="AC333" s="83"/>
      <c r="AD333" s="83"/>
      <c r="AE333" s="83"/>
      <c r="AF333" s="81">
        <f t="shared" si="5"/>
        <v>1</v>
      </c>
    </row>
    <row r="334" spans="1:32" ht="20.100000000000001" customHeight="1" x14ac:dyDescent="0.25">
      <c r="A334" s="48" t="s">
        <v>356</v>
      </c>
      <c r="B334" s="48" t="s">
        <v>139</v>
      </c>
      <c r="C334" s="25" t="s">
        <v>56</v>
      </c>
      <c r="D334" s="25" t="s">
        <v>1250</v>
      </c>
      <c r="E334" s="15" t="s">
        <v>398</v>
      </c>
      <c r="F334" s="23" t="s">
        <v>173</v>
      </c>
      <c r="G334" s="21">
        <v>178200</v>
      </c>
      <c r="H334" s="43">
        <v>2</v>
      </c>
      <c r="I334" s="23"/>
      <c r="J334" s="35" t="s">
        <v>1362</v>
      </c>
      <c r="K334" s="14" t="s">
        <v>983</v>
      </c>
      <c r="L334" s="77" t="s">
        <v>607</v>
      </c>
      <c r="N334" s="83"/>
      <c r="O334" s="83"/>
      <c r="P334" s="83"/>
      <c r="Q334" s="83"/>
      <c r="R334" s="83"/>
      <c r="S334" s="83"/>
      <c r="T334" s="83">
        <v>1</v>
      </c>
      <c r="U334" s="83"/>
      <c r="V334" s="83"/>
      <c r="W334" s="83"/>
      <c r="X334" s="83"/>
      <c r="Y334" s="83"/>
      <c r="Z334" s="83"/>
      <c r="AA334" s="83"/>
      <c r="AB334" s="83"/>
      <c r="AC334" s="83"/>
      <c r="AD334" s="86"/>
      <c r="AE334" s="83"/>
      <c r="AF334" s="81">
        <f t="shared" si="5"/>
        <v>1</v>
      </c>
    </row>
    <row r="335" spans="1:32" ht="20.100000000000001" customHeight="1" x14ac:dyDescent="0.25">
      <c r="A335" s="48" t="s">
        <v>356</v>
      </c>
      <c r="B335" s="48" t="s">
        <v>139</v>
      </c>
      <c r="C335" s="25" t="s">
        <v>56</v>
      </c>
      <c r="D335" s="25" t="s">
        <v>1250</v>
      </c>
      <c r="E335" s="15" t="s">
        <v>398</v>
      </c>
      <c r="F335" s="23" t="s">
        <v>173</v>
      </c>
      <c r="G335" s="21">
        <v>178200</v>
      </c>
      <c r="H335" s="43">
        <v>2</v>
      </c>
      <c r="I335" s="23"/>
      <c r="J335" s="35" t="s">
        <v>1362</v>
      </c>
      <c r="K335" s="14" t="s">
        <v>983</v>
      </c>
      <c r="L335" s="77" t="s">
        <v>88</v>
      </c>
      <c r="N335" s="83"/>
      <c r="O335" s="83"/>
      <c r="P335" s="83"/>
      <c r="Q335" s="83"/>
      <c r="R335" s="83"/>
      <c r="S335" s="83"/>
      <c r="T335" s="83"/>
      <c r="U335" s="83">
        <v>1</v>
      </c>
      <c r="V335" s="83"/>
      <c r="W335" s="83"/>
      <c r="X335" s="83"/>
      <c r="Y335" s="83"/>
      <c r="Z335" s="83"/>
      <c r="AA335" s="83"/>
      <c r="AB335" s="83"/>
      <c r="AC335" s="83"/>
      <c r="AD335" s="86"/>
      <c r="AE335" s="83"/>
      <c r="AF335" s="81">
        <f t="shared" si="5"/>
        <v>1</v>
      </c>
    </row>
    <row r="336" spans="1:32" ht="20.100000000000001" customHeight="1" x14ac:dyDescent="0.25">
      <c r="A336" s="48" t="s">
        <v>356</v>
      </c>
      <c r="B336" s="48" t="s">
        <v>141</v>
      </c>
      <c r="C336" s="25" t="s">
        <v>56</v>
      </c>
      <c r="D336" s="25" t="s">
        <v>1250</v>
      </c>
      <c r="E336" s="15" t="s">
        <v>399</v>
      </c>
      <c r="F336" s="23" t="s">
        <v>94</v>
      </c>
      <c r="G336" s="21" t="s">
        <v>378</v>
      </c>
      <c r="H336" s="43">
        <v>1</v>
      </c>
      <c r="I336" s="23" t="s">
        <v>368</v>
      </c>
      <c r="J336" s="35" t="s">
        <v>1360</v>
      </c>
      <c r="K336" s="14" t="s">
        <v>984</v>
      </c>
      <c r="L336" s="77" t="s">
        <v>607</v>
      </c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v>1</v>
      </c>
      <c r="AC336" s="83"/>
      <c r="AD336" s="83"/>
      <c r="AE336" s="83"/>
      <c r="AF336" s="81">
        <f t="shared" si="5"/>
        <v>1</v>
      </c>
    </row>
    <row r="337" spans="1:32" ht="20.100000000000001" customHeight="1" x14ac:dyDescent="0.25">
      <c r="A337" s="48" t="s">
        <v>356</v>
      </c>
      <c r="B337" s="48" t="s">
        <v>143</v>
      </c>
      <c r="C337" s="25" t="s">
        <v>56</v>
      </c>
      <c r="D337" s="25" t="s">
        <v>1250</v>
      </c>
      <c r="E337" s="15" t="s">
        <v>400</v>
      </c>
      <c r="F337" s="23" t="s">
        <v>94</v>
      </c>
      <c r="G337" s="21" t="s">
        <v>378</v>
      </c>
      <c r="H337" s="43">
        <v>1</v>
      </c>
      <c r="I337" s="23" t="s">
        <v>396</v>
      </c>
      <c r="J337" s="35" t="s">
        <v>1368</v>
      </c>
      <c r="K337" s="14" t="s">
        <v>985</v>
      </c>
      <c r="L337" s="77" t="s">
        <v>88</v>
      </c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>
        <v>1</v>
      </c>
      <c r="AE337" s="83"/>
      <c r="AF337" s="81">
        <f t="shared" si="5"/>
        <v>1</v>
      </c>
    </row>
    <row r="338" spans="1:32" ht="20.100000000000001" customHeight="1" x14ac:dyDescent="0.25">
      <c r="A338" s="48" t="s">
        <v>356</v>
      </c>
      <c r="B338" s="48" t="s">
        <v>144</v>
      </c>
      <c r="C338" s="25" t="s">
        <v>56</v>
      </c>
      <c r="D338" s="25" t="s">
        <v>1250</v>
      </c>
      <c r="E338" s="15" t="s">
        <v>401</v>
      </c>
      <c r="F338" s="23" t="s">
        <v>91</v>
      </c>
      <c r="G338" s="21" t="s">
        <v>378</v>
      </c>
      <c r="H338" s="43">
        <v>2</v>
      </c>
      <c r="I338" s="23"/>
      <c r="J338" s="35" t="s">
        <v>1360</v>
      </c>
      <c r="K338" s="14" t="s">
        <v>986</v>
      </c>
      <c r="L338" s="77" t="s">
        <v>607</v>
      </c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>
        <v>1</v>
      </c>
      <c r="Z338" s="83"/>
      <c r="AA338" s="83"/>
      <c r="AB338" s="83"/>
      <c r="AC338" s="83"/>
      <c r="AD338" s="83"/>
      <c r="AE338" s="83"/>
      <c r="AF338" s="81">
        <f t="shared" si="5"/>
        <v>1</v>
      </c>
    </row>
    <row r="339" spans="1:32" ht="20.100000000000001" customHeight="1" x14ac:dyDescent="0.25">
      <c r="A339" s="48" t="s">
        <v>356</v>
      </c>
      <c r="B339" s="48" t="s">
        <v>144</v>
      </c>
      <c r="C339" s="25" t="s">
        <v>56</v>
      </c>
      <c r="D339" s="25" t="s">
        <v>1250</v>
      </c>
      <c r="E339" s="15" t="s">
        <v>401</v>
      </c>
      <c r="F339" s="23" t="s">
        <v>91</v>
      </c>
      <c r="G339" s="21" t="s">
        <v>378</v>
      </c>
      <c r="H339" s="43">
        <v>2</v>
      </c>
      <c r="I339" s="23"/>
      <c r="J339" s="35" t="s">
        <v>1360</v>
      </c>
      <c r="K339" s="14" t="s">
        <v>986</v>
      </c>
      <c r="L339" s="77" t="s">
        <v>88</v>
      </c>
      <c r="N339" s="83"/>
      <c r="O339" s="83"/>
      <c r="P339" s="83"/>
      <c r="Q339" s="83"/>
      <c r="R339" s="83">
        <v>1</v>
      </c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1">
        <f t="shared" si="5"/>
        <v>1</v>
      </c>
    </row>
    <row r="340" spans="1:32" ht="20.100000000000001" customHeight="1" x14ac:dyDescent="0.25">
      <c r="A340" s="48" t="s">
        <v>356</v>
      </c>
      <c r="B340" s="48" t="s">
        <v>91</v>
      </c>
      <c r="C340" s="25" t="s">
        <v>56</v>
      </c>
      <c r="D340" s="25" t="s">
        <v>1249</v>
      </c>
      <c r="E340" s="15" t="s">
        <v>402</v>
      </c>
      <c r="F340" s="23" t="s">
        <v>91</v>
      </c>
      <c r="G340" s="21" t="s">
        <v>378</v>
      </c>
      <c r="H340" s="43">
        <v>2</v>
      </c>
      <c r="I340" s="23"/>
      <c r="J340" s="35" t="s">
        <v>1360</v>
      </c>
      <c r="K340" s="14" t="s">
        <v>987</v>
      </c>
      <c r="L340" s="77" t="s">
        <v>607</v>
      </c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>
        <v>1</v>
      </c>
      <c r="AE340" s="83"/>
      <c r="AF340" s="81">
        <f t="shared" si="5"/>
        <v>1</v>
      </c>
    </row>
    <row r="341" spans="1:32" ht="20.100000000000001" customHeight="1" x14ac:dyDescent="0.25">
      <c r="A341" s="48" t="s">
        <v>356</v>
      </c>
      <c r="B341" s="48" t="s">
        <v>91</v>
      </c>
      <c r="C341" s="25" t="s">
        <v>56</v>
      </c>
      <c r="D341" s="25" t="s">
        <v>1249</v>
      </c>
      <c r="E341" s="15" t="s">
        <v>402</v>
      </c>
      <c r="F341" s="23" t="s">
        <v>91</v>
      </c>
      <c r="G341" s="21" t="s">
        <v>378</v>
      </c>
      <c r="H341" s="43">
        <v>2</v>
      </c>
      <c r="I341" s="23"/>
      <c r="J341" s="35" t="s">
        <v>1360</v>
      </c>
      <c r="K341" s="14" t="s">
        <v>987</v>
      </c>
      <c r="L341" s="77" t="s">
        <v>88</v>
      </c>
      <c r="N341" s="83"/>
      <c r="O341" s="83"/>
      <c r="P341" s="83"/>
      <c r="Q341" s="83"/>
      <c r="R341" s="83">
        <v>1</v>
      </c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1">
        <f t="shared" si="5"/>
        <v>1</v>
      </c>
    </row>
    <row r="342" spans="1:32" ht="20.100000000000001" customHeight="1" x14ac:dyDescent="0.25">
      <c r="A342" s="48" t="s">
        <v>356</v>
      </c>
      <c r="B342" s="48" t="s">
        <v>147</v>
      </c>
      <c r="C342" s="25" t="s">
        <v>56</v>
      </c>
      <c r="D342" s="25" t="s">
        <v>1249</v>
      </c>
      <c r="E342" s="15" t="s">
        <v>403</v>
      </c>
      <c r="F342" s="23" t="s">
        <v>94</v>
      </c>
      <c r="G342" s="21" t="s">
        <v>378</v>
      </c>
      <c r="H342" s="43">
        <v>1</v>
      </c>
      <c r="I342" s="23"/>
      <c r="J342" s="35" t="s">
        <v>1362</v>
      </c>
      <c r="K342" s="14" t="s">
        <v>988</v>
      </c>
      <c r="L342" s="77" t="s">
        <v>88</v>
      </c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6"/>
      <c r="AE342" s="83">
        <v>1</v>
      </c>
      <c r="AF342" s="81">
        <f t="shared" si="5"/>
        <v>1</v>
      </c>
    </row>
    <row r="343" spans="1:32" ht="20.100000000000001" customHeight="1" x14ac:dyDescent="0.25">
      <c r="A343" s="48" t="s">
        <v>356</v>
      </c>
      <c r="B343" s="48" t="s">
        <v>149</v>
      </c>
      <c r="C343" s="25" t="s">
        <v>56</v>
      </c>
      <c r="D343" s="25" t="s">
        <v>1249</v>
      </c>
      <c r="E343" s="15" t="s">
        <v>404</v>
      </c>
      <c r="F343" s="21" t="s">
        <v>94</v>
      </c>
      <c r="G343" s="21" t="s">
        <v>378</v>
      </c>
      <c r="H343" s="42">
        <v>1</v>
      </c>
      <c r="I343" s="21"/>
      <c r="J343" s="34" t="s">
        <v>1362</v>
      </c>
      <c r="K343" s="14" t="s">
        <v>989</v>
      </c>
      <c r="L343" s="77" t="s">
        <v>607</v>
      </c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6">
        <v>1</v>
      </c>
      <c r="AE343" s="83"/>
      <c r="AF343" s="81">
        <f t="shared" si="5"/>
        <v>1</v>
      </c>
    </row>
    <row r="344" spans="1:32" ht="20.100000000000001" customHeight="1" x14ac:dyDescent="0.25">
      <c r="A344" s="48" t="s">
        <v>356</v>
      </c>
      <c r="B344" s="48" t="s">
        <v>151</v>
      </c>
      <c r="C344" s="25" t="s">
        <v>56</v>
      </c>
      <c r="D344" s="25" t="s">
        <v>1308</v>
      </c>
      <c r="E344" s="15" t="s">
        <v>405</v>
      </c>
      <c r="F344" s="23" t="s">
        <v>94</v>
      </c>
      <c r="G344" s="21" t="s">
        <v>378</v>
      </c>
      <c r="H344" s="43">
        <v>1</v>
      </c>
      <c r="I344" s="23"/>
      <c r="J344" s="35" t="s">
        <v>1366</v>
      </c>
      <c r="K344" s="14" t="s">
        <v>990</v>
      </c>
      <c r="L344" s="77" t="s">
        <v>607</v>
      </c>
      <c r="N344" s="83"/>
      <c r="O344" s="83"/>
      <c r="P344" s="83"/>
      <c r="Q344" s="83"/>
      <c r="R344" s="83">
        <v>1</v>
      </c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1">
        <f t="shared" si="5"/>
        <v>1</v>
      </c>
    </row>
    <row r="345" spans="1:32" ht="20.100000000000001" customHeight="1" x14ac:dyDescent="0.25">
      <c r="A345" s="48" t="s">
        <v>406</v>
      </c>
      <c r="B345" s="48" t="s">
        <v>6</v>
      </c>
      <c r="C345" s="25" t="s">
        <v>421</v>
      </c>
      <c r="D345" s="25" t="s">
        <v>1256</v>
      </c>
      <c r="E345" s="15" t="s">
        <v>422</v>
      </c>
      <c r="F345" s="23" t="s">
        <v>407</v>
      </c>
      <c r="G345" s="21" t="s">
        <v>408</v>
      </c>
      <c r="H345" s="43">
        <v>2</v>
      </c>
      <c r="I345" s="23" t="s">
        <v>409</v>
      </c>
      <c r="J345" s="35" t="s">
        <v>1359</v>
      </c>
      <c r="K345" s="14" t="s">
        <v>991</v>
      </c>
      <c r="L345" s="77" t="s">
        <v>607</v>
      </c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>
        <v>1</v>
      </c>
      <c r="AF345" s="81">
        <f t="shared" si="5"/>
        <v>1</v>
      </c>
    </row>
    <row r="346" spans="1:32" ht="20.100000000000001" customHeight="1" x14ac:dyDescent="0.25">
      <c r="A346" s="48" t="s">
        <v>406</v>
      </c>
      <c r="B346" s="48" t="s">
        <v>6</v>
      </c>
      <c r="C346" s="25" t="s">
        <v>421</v>
      </c>
      <c r="D346" s="25" t="s">
        <v>1256</v>
      </c>
      <c r="E346" s="15" t="s">
        <v>422</v>
      </c>
      <c r="F346" s="23" t="s">
        <v>407</v>
      </c>
      <c r="G346" s="21" t="s">
        <v>408</v>
      </c>
      <c r="H346" s="43">
        <v>2</v>
      </c>
      <c r="I346" s="23" t="s">
        <v>409</v>
      </c>
      <c r="J346" s="35" t="s">
        <v>1359</v>
      </c>
      <c r="K346" s="14" t="s">
        <v>991</v>
      </c>
      <c r="L346" s="77" t="s">
        <v>88</v>
      </c>
      <c r="N346" s="83"/>
      <c r="O346" s="83"/>
      <c r="P346" s="83"/>
      <c r="Q346" s="83"/>
      <c r="R346" s="83"/>
      <c r="S346" s="83">
        <v>1</v>
      </c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1">
        <f t="shared" si="5"/>
        <v>1</v>
      </c>
    </row>
    <row r="347" spans="1:32" ht="20.100000000000001" customHeight="1" x14ac:dyDescent="0.25">
      <c r="A347" s="46" t="s">
        <v>406</v>
      </c>
      <c r="B347" s="46" t="s">
        <v>7</v>
      </c>
      <c r="C347" s="25" t="s">
        <v>421</v>
      </c>
      <c r="D347" s="25" t="s">
        <v>1256</v>
      </c>
      <c r="E347" s="16" t="s">
        <v>423</v>
      </c>
      <c r="F347" s="23" t="s">
        <v>407</v>
      </c>
      <c r="G347" s="21" t="s">
        <v>410</v>
      </c>
      <c r="H347" s="43">
        <v>2</v>
      </c>
      <c r="I347" s="23" t="s">
        <v>411</v>
      </c>
      <c r="J347" s="35" t="s">
        <v>1354</v>
      </c>
      <c r="K347" s="14" t="s">
        <v>992</v>
      </c>
      <c r="L347" s="77" t="s">
        <v>607</v>
      </c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>
        <v>1</v>
      </c>
      <c r="AD347" s="83"/>
      <c r="AE347" s="83"/>
      <c r="AF347" s="81">
        <f t="shared" si="5"/>
        <v>1</v>
      </c>
    </row>
    <row r="348" spans="1:32" ht="20.100000000000001" customHeight="1" x14ac:dyDescent="0.25">
      <c r="A348" s="46" t="s">
        <v>406</v>
      </c>
      <c r="B348" s="46" t="s">
        <v>7</v>
      </c>
      <c r="C348" s="25" t="s">
        <v>421</v>
      </c>
      <c r="D348" s="25" t="s">
        <v>1256</v>
      </c>
      <c r="E348" s="16" t="s">
        <v>423</v>
      </c>
      <c r="F348" s="23" t="s">
        <v>407</v>
      </c>
      <c r="G348" s="21" t="s">
        <v>410</v>
      </c>
      <c r="H348" s="43">
        <v>2</v>
      </c>
      <c r="I348" s="23" t="s">
        <v>411</v>
      </c>
      <c r="J348" s="35" t="s">
        <v>1354</v>
      </c>
      <c r="K348" s="14" t="s">
        <v>992</v>
      </c>
      <c r="L348" s="77" t="s">
        <v>88</v>
      </c>
      <c r="N348" s="83"/>
      <c r="O348" s="83"/>
      <c r="P348" s="83"/>
      <c r="Q348" s="83"/>
      <c r="R348" s="83"/>
      <c r="S348" s="83"/>
      <c r="T348" s="83">
        <v>1</v>
      </c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1">
        <f t="shared" si="5"/>
        <v>1</v>
      </c>
    </row>
    <row r="349" spans="1:32" ht="20.100000000000001" customHeight="1" x14ac:dyDescent="0.25">
      <c r="A349" s="48" t="s">
        <v>406</v>
      </c>
      <c r="B349" s="48" t="s">
        <v>8</v>
      </c>
      <c r="C349" s="25" t="s">
        <v>421</v>
      </c>
      <c r="D349" s="25" t="s">
        <v>1256</v>
      </c>
      <c r="E349" s="15" t="s">
        <v>412</v>
      </c>
      <c r="F349" s="23" t="s">
        <v>407</v>
      </c>
      <c r="G349" s="21" t="s">
        <v>408</v>
      </c>
      <c r="H349" s="43">
        <v>1</v>
      </c>
      <c r="I349" s="23" t="s">
        <v>411</v>
      </c>
      <c r="J349" s="35" t="s">
        <v>1355</v>
      </c>
      <c r="K349" s="14" t="s">
        <v>993</v>
      </c>
      <c r="L349" s="77" t="s">
        <v>607</v>
      </c>
      <c r="N349" s="83"/>
      <c r="O349" s="83"/>
      <c r="P349" s="83"/>
      <c r="Q349" s="83"/>
      <c r="R349" s="83"/>
      <c r="S349" s="83"/>
      <c r="T349" s="83"/>
      <c r="U349" s="83"/>
      <c r="V349" s="83">
        <v>1</v>
      </c>
      <c r="W349" s="83"/>
      <c r="X349" s="83"/>
      <c r="Y349" s="83"/>
      <c r="Z349" s="83"/>
      <c r="AA349" s="83"/>
      <c r="AB349" s="83"/>
      <c r="AC349" s="83"/>
      <c r="AD349" s="83"/>
      <c r="AE349" s="83"/>
      <c r="AF349" s="81">
        <f t="shared" si="5"/>
        <v>1</v>
      </c>
    </row>
    <row r="350" spans="1:32" ht="20.100000000000001" customHeight="1" x14ac:dyDescent="0.25">
      <c r="A350" s="46" t="s">
        <v>406</v>
      </c>
      <c r="B350" s="46" t="s">
        <v>9</v>
      </c>
      <c r="C350" s="25" t="s">
        <v>421</v>
      </c>
      <c r="D350" s="25" t="s">
        <v>1257</v>
      </c>
      <c r="E350" s="16" t="s">
        <v>413</v>
      </c>
      <c r="F350" s="23" t="s">
        <v>407</v>
      </c>
      <c r="G350" s="21" t="s">
        <v>414</v>
      </c>
      <c r="H350" s="43">
        <v>1</v>
      </c>
      <c r="I350" s="23" t="s">
        <v>411</v>
      </c>
      <c r="J350" s="35" t="s">
        <v>1358</v>
      </c>
      <c r="K350" s="14" t="s">
        <v>994</v>
      </c>
      <c r="L350" s="77" t="s">
        <v>607</v>
      </c>
      <c r="N350" s="83"/>
      <c r="O350" s="83"/>
      <c r="P350" s="83"/>
      <c r="Q350" s="83"/>
      <c r="R350" s="83"/>
      <c r="S350" s="83"/>
      <c r="T350" s="83">
        <v>1</v>
      </c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1">
        <f t="shared" si="5"/>
        <v>1</v>
      </c>
    </row>
    <row r="351" spans="1:32" ht="20.100000000000001" customHeight="1" x14ac:dyDescent="0.25">
      <c r="A351" s="48" t="s">
        <v>406</v>
      </c>
      <c r="B351" s="48" t="s">
        <v>10</v>
      </c>
      <c r="C351" s="25" t="s">
        <v>421</v>
      </c>
      <c r="D351" s="25" t="s">
        <v>1257</v>
      </c>
      <c r="E351" s="16" t="s">
        <v>426</v>
      </c>
      <c r="F351" s="23" t="s">
        <v>407</v>
      </c>
      <c r="G351" s="21" t="s">
        <v>408</v>
      </c>
      <c r="H351" s="43">
        <v>2</v>
      </c>
      <c r="I351" s="23" t="s">
        <v>411</v>
      </c>
      <c r="J351" s="35" t="s">
        <v>1357</v>
      </c>
      <c r="K351" s="14" t="s">
        <v>995</v>
      </c>
      <c r="L351" s="77" t="s">
        <v>607</v>
      </c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>
        <v>1</v>
      </c>
      <c r="AF351" s="81">
        <f t="shared" si="5"/>
        <v>1</v>
      </c>
    </row>
    <row r="352" spans="1:32" ht="20.100000000000001" customHeight="1" x14ac:dyDescent="0.25">
      <c r="A352" s="48" t="s">
        <v>406</v>
      </c>
      <c r="B352" s="48" t="s">
        <v>10</v>
      </c>
      <c r="C352" s="25" t="s">
        <v>421</v>
      </c>
      <c r="D352" s="25" t="s">
        <v>1257</v>
      </c>
      <c r="E352" s="16" t="s">
        <v>426</v>
      </c>
      <c r="F352" s="23" t="s">
        <v>407</v>
      </c>
      <c r="G352" s="21" t="s">
        <v>408</v>
      </c>
      <c r="H352" s="43">
        <v>2</v>
      </c>
      <c r="I352" s="23" t="s">
        <v>411</v>
      </c>
      <c r="J352" s="35" t="s">
        <v>1357</v>
      </c>
      <c r="K352" s="14" t="s">
        <v>995</v>
      </c>
      <c r="L352" s="77" t="s">
        <v>88</v>
      </c>
      <c r="N352" s="83"/>
      <c r="O352" s="83"/>
      <c r="P352" s="83">
        <v>1</v>
      </c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1">
        <f t="shared" si="5"/>
        <v>1</v>
      </c>
    </row>
    <row r="353" spans="1:32" ht="20.100000000000001" customHeight="1" x14ac:dyDescent="0.25">
      <c r="A353" s="46" t="s">
        <v>406</v>
      </c>
      <c r="B353" s="46" t="s">
        <v>11</v>
      </c>
      <c r="C353" s="25" t="s">
        <v>421</v>
      </c>
      <c r="D353" s="25" t="s">
        <v>1257</v>
      </c>
      <c r="E353" s="16" t="s">
        <v>415</v>
      </c>
      <c r="F353" s="23" t="s">
        <v>407</v>
      </c>
      <c r="G353" s="21" t="s">
        <v>416</v>
      </c>
      <c r="H353" s="43">
        <v>1</v>
      </c>
      <c r="I353" s="23" t="s">
        <v>411</v>
      </c>
      <c r="J353" s="35" t="s">
        <v>1352</v>
      </c>
      <c r="K353" s="14" t="s">
        <v>996</v>
      </c>
      <c r="L353" s="77" t="s">
        <v>607</v>
      </c>
      <c r="N353" s="83"/>
      <c r="O353" s="83"/>
      <c r="P353" s="83"/>
      <c r="Q353" s="83"/>
      <c r="R353" s="83">
        <v>1</v>
      </c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1">
        <f t="shared" si="5"/>
        <v>1</v>
      </c>
    </row>
    <row r="354" spans="1:32" ht="20.100000000000001" customHeight="1" x14ac:dyDescent="0.25">
      <c r="A354" s="48" t="s">
        <v>406</v>
      </c>
      <c r="B354" s="48" t="s">
        <v>12</v>
      </c>
      <c r="C354" s="25" t="s">
        <v>421</v>
      </c>
      <c r="D354" s="25" t="s">
        <v>1257</v>
      </c>
      <c r="E354" s="16" t="s">
        <v>424</v>
      </c>
      <c r="F354" s="23" t="s">
        <v>407</v>
      </c>
      <c r="G354" s="21" t="s">
        <v>408</v>
      </c>
      <c r="H354" s="43">
        <v>2</v>
      </c>
      <c r="I354" s="23" t="s">
        <v>411</v>
      </c>
      <c r="J354" s="35" t="s">
        <v>1352</v>
      </c>
      <c r="K354" s="14" t="s">
        <v>997</v>
      </c>
      <c r="L354" s="77" t="s">
        <v>607</v>
      </c>
      <c r="N354" s="83"/>
      <c r="O354" s="83"/>
      <c r="P354" s="83"/>
      <c r="Q354" s="83"/>
      <c r="R354" s="83"/>
      <c r="S354" s="83"/>
      <c r="T354" s="83"/>
      <c r="U354" s="83">
        <v>1</v>
      </c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1">
        <f t="shared" si="5"/>
        <v>1</v>
      </c>
    </row>
    <row r="355" spans="1:32" ht="20.100000000000001" customHeight="1" x14ac:dyDescent="0.25">
      <c r="A355" s="48" t="s">
        <v>406</v>
      </c>
      <c r="B355" s="48" t="s">
        <v>12</v>
      </c>
      <c r="C355" s="25" t="s">
        <v>421</v>
      </c>
      <c r="D355" s="25" t="s">
        <v>1257</v>
      </c>
      <c r="E355" s="16" t="s">
        <v>424</v>
      </c>
      <c r="F355" s="23" t="s">
        <v>407</v>
      </c>
      <c r="G355" s="21" t="s">
        <v>408</v>
      </c>
      <c r="H355" s="43">
        <v>2</v>
      </c>
      <c r="I355" s="23" t="s">
        <v>411</v>
      </c>
      <c r="J355" s="35" t="s">
        <v>1352</v>
      </c>
      <c r="K355" s="14" t="s">
        <v>997</v>
      </c>
      <c r="L355" s="77" t="s">
        <v>88</v>
      </c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>
        <v>1</v>
      </c>
      <c r="AC355" s="83"/>
      <c r="AD355" s="83"/>
      <c r="AE355" s="83"/>
      <c r="AF355" s="81">
        <f t="shared" si="5"/>
        <v>1</v>
      </c>
    </row>
    <row r="356" spans="1:32" ht="20.100000000000001" customHeight="1" x14ac:dyDescent="0.25">
      <c r="A356" s="48" t="s">
        <v>406</v>
      </c>
      <c r="B356" s="48" t="s">
        <v>13</v>
      </c>
      <c r="C356" s="25" t="s">
        <v>421</v>
      </c>
      <c r="D356" s="25" t="s">
        <v>1256</v>
      </c>
      <c r="E356" s="15" t="s">
        <v>417</v>
      </c>
      <c r="F356" s="23" t="s">
        <v>407</v>
      </c>
      <c r="G356" s="21" t="s">
        <v>408</v>
      </c>
      <c r="H356" s="43">
        <v>1</v>
      </c>
      <c r="I356" s="23" t="s">
        <v>411</v>
      </c>
      <c r="J356" s="35" t="s">
        <v>1355</v>
      </c>
      <c r="K356" s="14" t="s">
        <v>998</v>
      </c>
      <c r="L356" s="77" t="s">
        <v>607</v>
      </c>
      <c r="N356" s="83"/>
      <c r="O356" s="83"/>
      <c r="P356" s="83"/>
      <c r="Q356" s="83"/>
      <c r="R356" s="83"/>
      <c r="S356" s="83"/>
      <c r="T356" s="83"/>
      <c r="U356" s="83"/>
      <c r="V356" s="83"/>
      <c r="W356" s="83">
        <v>1</v>
      </c>
      <c r="X356" s="83"/>
      <c r="Y356" s="83"/>
      <c r="Z356" s="83"/>
      <c r="AA356" s="83"/>
      <c r="AB356" s="83"/>
      <c r="AC356" s="83"/>
      <c r="AD356" s="83"/>
      <c r="AE356" s="83"/>
      <c r="AF356" s="81">
        <f t="shared" si="5"/>
        <v>1</v>
      </c>
    </row>
    <row r="357" spans="1:32" ht="20.100000000000001" customHeight="1" x14ac:dyDescent="0.25">
      <c r="A357" s="48" t="s">
        <v>406</v>
      </c>
      <c r="B357" s="48" t="s">
        <v>14</v>
      </c>
      <c r="C357" s="25" t="s">
        <v>421</v>
      </c>
      <c r="D357" s="25" t="s">
        <v>1317</v>
      </c>
      <c r="E357" s="15" t="s">
        <v>425</v>
      </c>
      <c r="F357" s="23" t="s">
        <v>418</v>
      </c>
      <c r="G357" s="21" t="s">
        <v>419</v>
      </c>
      <c r="H357" s="43">
        <v>2</v>
      </c>
      <c r="I357" s="23" t="s">
        <v>420</v>
      </c>
      <c r="J357" s="35" t="s">
        <v>1355</v>
      </c>
      <c r="K357" s="14" t="s">
        <v>999</v>
      </c>
      <c r="L357" s="77" t="s">
        <v>607</v>
      </c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>
        <v>1</v>
      </c>
      <c r="AC357" s="83"/>
      <c r="AD357" s="83"/>
      <c r="AE357" s="83"/>
      <c r="AF357" s="81">
        <f t="shared" si="5"/>
        <v>1</v>
      </c>
    </row>
    <row r="358" spans="1:32" ht="20.100000000000001" customHeight="1" x14ac:dyDescent="0.25">
      <c r="A358" s="48" t="s">
        <v>406</v>
      </c>
      <c r="B358" s="48" t="s">
        <v>14</v>
      </c>
      <c r="C358" s="25" t="s">
        <v>421</v>
      </c>
      <c r="D358" s="25" t="s">
        <v>1317</v>
      </c>
      <c r="E358" s="15" t="s">
        <v>425</v>
      </c>
      <c r="F358" s="23" t="s">
        <v>418</v>
      </c>
      <c r="G358" s="21" t="s">
        <v>419</v>
      </c>
      <c r="H358" s="43">
        <v>2</v>
      </c>
      <c r="I358" s="23" t="s">
        <v>420</v>
      </c>
      <c r="J358" s="35" t="s">
        <v>1355</v>
      </c>
      <c r="K358" s="14" t="s">
        <v>999</v>
      </c>
      <c r="L358" s="77" t="s">
        <v>88</v>
      </c>
      <c r="N358" s="83"/>
      <c r="O358" s="83">
        <v>1</v>
      </c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1">
        <f t="shared" si="5"/>
        <v>1</v>
      </c>
    </row>
    <row r="359" spans="1:32" ht="20.100000000000001" customHeight="1" x14ac:dyDescent="0.25">
      <c r="A359" s="48" t="s">
        <v>448</v>
      </c>
      <c r="B359" s="48" t="s">
        <v>6</v>
      </c>
      <c r="C359" s="25" t="s">
        <v>56</v>
      </c>
      <c r="D359" s="25" t="s">
        <v>1254</v>
      </c>
      <c r="E359" s="15" t="s">
        <v>427</v>
      </c>
      <c r="F359" s="23" t="s">
        <v>15</v>
      </c>
      <c r="G359" s="21" t="s">
        <v>428</v>
      </c>
      <c r="H359" s="43">
        <v>2</v>
      </c>
      <c r="I359" s="23"/>
      <c r="J359" s="35" t="s">
        <v>1394</v>
      </c>
      <c r="K359" s="14" t="s">
        <v>1000</v>
      </c>
      <c r="L359" s="77" t="s">
        <v>607</v>
      </c>
      <c r="N359" s="83"/>
      <c r="O359" s="83">
        <v>1</v>
      </c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1">
        <f t="shared" si="5"/>
        <v>1</v>
      </c>
    </row>
    <row r="360" spans="1:32" ht="20.100000000000001" customHeight="1" x14ac:dyDescent="0.25">
      <c r="A360" s="48" t="s">
        <v>448</v>
      </c>
      <c r="B360" s="48" t="s">
        <v>6</v>
      </c>
      <c r="C360" s="25" t="s">
        <v>56</v>
      </c>
      <c r="D360" s="25" t="s">
        <v>1254</v>
      </c>
      <c r="E360" s="15" t="s">
        <v>427</v>
      </c>
      <c r="F360" s="23" t="s">
        <v>15</v>
      </c>
      <c r="G360" s="21" t="s">
        <v>428</v>
      </c>
      <c r="H360" s="43">
        <v>2</v>
      </c>
      <c r="I360" s="23"/>
      <c r="J360" s="35" t="s">
        <v>1394</v>
      </c>
      <c r="K360" s="14" t="s">
        <v>1000</v>
      </c>
      <c r="L360" s="77" t="s">
        <v>88</v>
      </c>
      <c r="N360" s="83"/>
      <c r="O360" s="83"/>
      <c r="P360" s="83"/>
      <c r="Q360" s="83"/>
      <c r="R360" s="83"/>
      <c r="S360" s="83"/>
      <c r="T360" s="83"/>
      <c r="U360" s="83"/>
      <c r="V360" s="83"/>
      <c r="W360" s="83">
        <v>1</v>
      </c>
      <c r="X360" s="83"/>
      <c r="Y360" s="83"/>
      <c r="Z360" s="83"/>
      <c r="AA360" s="83"/>
      <c r="AB360" s="83"/>
      <c r="AC360" s="83"/>
      <c r="AD360" s="83"/>
      <c r="AE360" s="83"/>
      <c r="AF360" s="81">
        <f t="shared" si="5"/>
        <v>1</v>
      </c>
    </row>
    <row r="361" spans="1:32" ht="20.100000000000001" customHeight="1" x14ac:dyDescent="0.25">
      <c r="A361" s="46" t="s">
        <v>448</v>
      </c>
      <c r="B361" s="46" t="s">
        <v>7</v>
      </c>
      <c r="C361" s="25" t="s">
        <v>56</v>
      </c>
      <c r="D361" s="25" t="s">
        <v>1254</v>
      </c>
      <c r="E361" s="16" t="s">
        <v>429</v>
      </c>
      <c r="F361" s="26" t="s">
        <v>15</v>
      </c>
      <c r="G361" s="22" t="s">
        <v>430</v>
      </c>
      <c r="H361" s="43">
        <v>2</v>
      </c>
      <c r="I361" s="23"/>
      <c r="J361" s="40" t="s">
        <v>1389</v>
      </c>
      <c r="K361" s="14" t="s">
        <v>896</v>
      </c>
      <c r="L361" s="77" t="s">
        <v>607</v>
      </c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>
        <v>1</v>
      </c>
      <c r="AB361" s="83"/>
      <c r="AC361" s="83"/>
      <c r="AD361" s="83"/>
      <c r="AE361" s="83"/>
      <c r="AF361" s="81">
        <f t="shared" si="5"/>
        <v>1</v>
      </c>
    </row>
    <row r="362" spans="1:32" ht="20.100000000000001" customHeight="1" x14ac:dyDescent="0.25">
      <c r="A362" s="46" t="s">
        <v>448</v>
      </c>
      <c r="B362" s="46" t="s">
        <v>7</v>
      </c>
      <c r="C362" s="25" t="s">
        <v>56</v>
      </c>
      <c r="D362" s="25" t="s">
        <v>1254</v>
      </c>
      <c r="E362" s="16" t="s">
        <v>429</v>
      </c>
      <c r="F362" s="26" t="s">
        <v>15</v>
      </c>
      <c r="G362" s="22" t="s">
        <v>430</v>
      </c>
      <c r="H362" s="43">
        <v>2</v>
      </c>
      <c r="I362" s="23"/>
      <c r="J362" s="40" t="s">
        <v>1389</v>
      </c>
      <c r="K362" s="14" t="s">
        <v>896</v>
      </c>
      <c r="L362" s="77" t="s">
        <v>88</v>
      </c>
      <c r="N362" s="83"/>
      <c r="O362" s="83"/>
      <c r="P362" s="83"/>
      <c r="Q362" s="83"/>
      <c r="R362" s="83"/>
      <c r="S362" s="83"/>
      <c r="T362" s="83"/>
      <c r="U362" s="83">
        <v>1</v>
      </c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1">
        <f t="shared" si="5"/>
        <v>1</v>
      </c>
    </row>
    <row r="363" spans="1:32" ht="20.100000000000001" customHeight="1" x14ac:dyDescent="0.25">
      <c r="A363" s="48" t="s">
        <v>448</v>
      </c>
      <c r="B363" s="48" t="s">
        <v>8</v>
      </c>
      <c r="C363" s="25" t="s">
        <v>56</v>
      </c>
      <c r="D363" s="25" t="s">
        <v>1254</v>
      </c>
      <c r="E363" s="15" t="s">
        <v>431</v>
      </c>
      <c r="F363" s="23" t="s">
        <v>15</v>
      </c>
      <c r="G363" s="21" t="s">
        <v>430</v>
      </c>
      <c r="H363" s="43">
        <v>2</v>
      </c>
      <c r="I363" s="23"/>
      <c r="J363" s="35" t="s">
        <v>1392</v>
      </c>
      <c r="K363" s="14" t="s">
        <v>1001</v>
      </c>
      <c r="L363" s="77" t="s">
        <v>607</v>
      </c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>
        <v>1</v>
      </c>
      <c r="AD363" s="83"/>
      <c r="AE363" s="83"/>
      <c r="AF363" s="81">
        <f t="shared" si="5"/>
        <v>1</v>
      </c>
    </row>
    <row r="364" spans="1:32" ht="20.100000000000001" customHeight="1" x14ac:dyDescent="0.25">
      <c r="A364" s="48" t="s">
        <v>448</v>
      </c>
      <c r="B364" s="48" t="s">
        <v>8</v>
      </c>
      <c r="C364" s="25" t="s">
        <v>56</v>
      </c>
      <c r="D364" s="25" t="s">
        <v>1254</v>
      </c>
      <c r="E364" s="15" t="s">
        <v>431</v>
      </c>
      <c r="F364" s="23" t="s">
        <v>15</v>
      </c>
      <c r="G364" s="21" t="s">
        <v>430</v>
      </c>
      <c r="H364" s="43">
        <v>2</v>
      </c>
      <c r="I364" s="23"/>
      <c r="J364" s="35" t="s">
        <v>1392</v>
      </c>
      <c r="K364" s="14" t="s">
        <v>1001</v>
      </c>
      <c r="L364" s="77" t="s">
        <v>88</v>
      </c>
      <c r="N364" s="83"/>
      <c r="O364" s="83"/>
      <c r="P364" s="83"/>
      <c r="Q364" s="83"/>
      <c r="R364" s="83"/>
      <c r="S364" s="83"/>
      <c r="T364" s="83"/>
      <c r="U364" s="83"/>
      <c r="V364" s="83"/>
      <c r="W364" s="83">
        <v>1</v>
      </c>
      <c r="X364" s="83"/>
      <c r="Y364" s="83"/>
      <c r="Z364" s="83"/>
      <c r="AA364" s="83"/>
      <c r="AB364" s="83"/>
      <c r="AC364" s="83"/>
      <c r="AD364" s="83"/>
      <c r="AE364" s="83"/>
      <c r="AF364" s="81">
        <f t="shared" si="5"/>
        <v>1</v>
      </c>
    </row>
    <row r="365" spans="1:32" ht="20.100000000000001" customHeight="1" thickBot="1" x14ac:dyDescent="0.3">
      <c r="A365" s="52" t="s">
        <v>448</v>
      </c>
      <c r="B365" s="52" t="s">
        <v>9</v>
      </c>
      <c r="C365" s="25" t="s">
        <v>56</v>
      </c>
      <c r="D365" s="25" t="s">
        <v>1254</v>
      </c>
      <c r="E365" s="63" t="s">
        <v>432</v>
      </c>
      <c r="F365" s="67" t="s">
        <v>15</v>
      </c>
      <c r="G365" s="67" t="s">
        <v>430</v>
      </c>
      <c r="H365" s="70">
        <v>2</v>
      </c>
      <c r="I365" s="66"/>
      <c r="J365" s="72" t="s">
        <v>1388</v>
      </c>
      <c r="K365" s="14" t="s">
        <v>1002</v>
      </c>
      <c r="L365" s="77" t="s">
        <v>607</v>
      </c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>
        <v>1</v>
      </c>
      <c r="AD365" s="83"/>
      <c r="AE365" s="83"/>
      <c r="AF365" s="81">
        <f t="shared" si="5"/>
        <v>1</v>
      </c>
    </row>
    <row r="366" spans="1:32" ht="20.100000000000001" customHeight="1" x14ac:dyDescent="0.25">
      <c r="A366" s="49" t="s">
        <v>448</v>
      </c>
      <c r="B366" s="49" t="s">
        <v>9</v>
      </c>
      <c r="C366" s="25" t="s">
        <v>56</v>
      </c>
      <c r="D366" s="25" t="s">
        <v>1254</v>
      </c>
      <c r="E366" s="26" t="s">
        <v>432</v>
      </c>
      <c r="F366" s="26" t="s">
        <v>15</v>
      </c>
      <c r="G366" s="26" t="s">
        <v>430</v>
      </c>
      <c r="H366" s="43">
        <v>2</v>
      </c>
      <c r="I366" s="23"/>
      <c r="J366" s="40" t="s">
        <v>1388</v>
      </c>
      <c r="K366" s="14" t="s">
        <v>1002</v>
      </c>
      <c r="L366" s="77" t="s">
        <v>88</v>
      </c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>
        <v>1</v>
      </c>
      <c r="AA366" s="83"/>
      <c r="AB366" s="83"/>
      <c r="AC366" s="83"/>
      <c r="AD366" s="83"/>
      <c r="AE366" s="83"/>
      <c r="AF366" s="81">
        <f t="shared" si="5"/>
        <v>1</v>
      </c>
    </row>
    <row r="367" spans="1:32" ht="20.100000000000001" customHeight="1" x14ac:dyDescent="0.25">
      <c r="A367" s="15" t="s">
        <v>448</v>
      </c>
      <c r="B367" s="15" t="s">
        <v>10</v>
      </c>
      <c r="C367" s="25" t="s">
        <v>56</v>
      </c>
      <c r="D367" s="25" t="s">
        <v>1254</v>
      </c>
      <c r="E367" s="21" t="s">
        <v>433</v>
      </c>
      <c r="F367" s="21" t="s">
        <v>15</v>
      </c>
      <c r="G367" s="23" t="s">
        <v>428</v>
      </c>
      <c r="H367" s="42">
        <v>2</v>
      </c>
      <c r="I367" s="21"/>
      <c r="J367" s="34" t="s">
        <v>1389</v>
      </c>
      <c r="K367" s="14" t="s">
        <v>1003</v>
      </c>
      <c r="L367" s="78" t="s">
        <v>607</v>
      </c>
      <c r="N367" s="83"/>
      <c r="O367" s="83"/>
      <c r="P367" s="83">
        <v>1</v>
      </c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1">
        <f t="shared" si="5"/>
        <v>1</v>
      </c>
    </row>
    <row r="368" spans="1:32" ht="20.100000000000001" customHeight="1" x14ac:dyDescent="0.25">
      <c r="A368" s="24" t="s">
        <v>448</v>
      </c>
      <c r="B368" s="24" t="s">
        <v>10</v>
      </c>
      <c r="C368" s="25" t="s">
        <v>56</v>
      </c>
      <c r="D368" s="25" t="s">
        <v>1254</v>
      </c>
      <c r="E368" s="21" t="s">
        <v>433</v>
      </c>
      <c r="F368" s="21" t="s">
        <v>15</v>
      </c>
      <c r="G368" s="23" t="s">
        <v>428</v>
      </c>
      <c r="H368" s="42">
        <v>2</v>
      </c>
      <c r="I368" s="21"/>
      <c r="J368" s="34" t="s">
        <v>1389</v>
      </c>
      <c r="K368" s="14" t="s">
        <v>1003</v>
      </c>
      <c r="L368" s="78" t="s">
        <v>88</v>
      </c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>
        <v>1</v>
      </c>
      <c r="AD368" s="83"/>
      <c r="AE368" s="83"/>
      <c r="AF368" s="81">
        <f t="shared" si="5"/>
        <v>1</v>
      </c>
    </row>
    <row r="369" spans="1:32" ht="20.100000000000001" customHeight="1" x14ac:dyDescent="0.25">
      <c r="A369" s="16" t="s">
        <v>448</v>
      </c>
      <c r="B369" s="16" t="s">
        <v>11</v>
      </c>
      <c r="C369" s="25" t="s">
        <v>56</v>
      </c>
      <c r="D369" s="25" t="s">
        <v>1254</v>
      </c>
      <c r="E369" s="22" t="s">
        <v>434</v>
      </c>
      <c r="F369" s="22" t="s">
        <v>15</v>
      </c>
      <c r="G369" s="22" t="s">
        <v>428</v>
      </c>
      <c r="H369" s="42">
        <v>2</v>
      </c>
      <c r="I369" s="23"/>
      <c r="J369" s="36" t="s">
        <v>1361</v>
      </c>
      <c r="K369" s="14" t="s">
        <v>1004</v>
      </c>
      <c r="L369" s="77" t="s">
        <v>607</v>
      </c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>
        <v>1</v>
      </c>
      <c r="AD369" s="83"/>
      <c r="AE369" s="83"/>
      <c r="AF369" s="81">
        <f t="shared" si="5"/>
        <v>1</v>
      </c>
    </row>
    <row r="370" spans="1:32" ht="20.100000000000001" customHeight="1" x14ac:dyDescent="0.25">
      <c r="A370" s="49" t="s">
        <v>448</v>
      </c>
      <c r="B370" s="49" t="s">
        <v>11</v>
      </c>
      <c r="C370" s="25" t="s">
        <v>56</v>
      </c>
      <c r="D370" s="25" t="s">
        <v>1254</v>
      </c>
      <c r="E370" s="22" t="s">
        <v>434</v>
      </c>
      <c r="F370" s="22" t="s">
        <v>15</v>
      </c>
      <c r="G370" s="22" t="s">
        <v>428</v>
      </c>
      <c r="H370" s="42">
        <v>2</v>
      </c>
      <c r="I370" s="21"/>
      <c r="J370" s="36" t="s">
        <v>1361</v>
      </c>
      <c r="K370" s="14" t="s">
        <v>1004</v>
      </c>
      <c r="L370" s="78" t="s">
        <v>88</v>
      </c>
      <c r="N370" s="83"/>
      <c r="O370" s="83"/>
      <c r="P370" s="83"/>
      <c r="Q370" s="83"/>
      <c r="R370" s="83">
        <v>1</v>
      </c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1">
        <f t="shared" si="5"/>
        <v>1</v>
      </c>
    </row>
    <row r="371" spans="1:32" ht="20.100000000000001" customHeight="1" x14ac:dyDescent="0.25">
      <c r="A371" s="15" t="s">
        <v>448</v>
      </c>
      <c r="B371" s="15" t="s">
        <v>12</v>
      </c>
      <c r="C371" s="25" t="s">
        <v>56</v>
      </c>
      <c r="D371" s="25" t="s">
        <v>1254</v>
      </c>
      <c r="E371" s="21" t="s">
        <v>435</v>
      </c>
      <c r="F371" s="21" t="s">
        <v>15</v>
      </c>
      <c r="G371" s="21" t="s">
        <v>430</v>
      </c>
      <c r="H371" s="42">
        <v>2</v>
      </c>
      <c r="I371" s="23"/>
      <c r="J371" s="34" t="s">
        <v>1369</v>
      </c>
      <c r="K371" s="14" t="s">
        <v>1005</v>
      </c>
      <c r="L371" s="77" t="s">
        <v>607</v>
      </c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>
        <v>1</v>
      </c>
      <c r="AC371" s="83"/>
      <c r="AD371" s="83"/>
      <c r="AE371" s="83"/>
      <c r="AF371" s="81">
        <f t="shared" si="5"/>
        <v>1</v>
      </c>
    </row>
    <row r="372" spans="1:32" ht="20.100000000000001" customHeight="1" x14ac:dyDescent="0.25">
      <c r="A372" s="24" t="s">
        <v>448</v>
      </c>
      <c r="B372" s="24" t="s">
        <v>12</v>
      </c>
      <c r="C372" s="25" t="s">
        <v>56</v>
      </c>
      <c r="D372" s="25" t="s">
        <v>1254</v>
      </c>
      <c r="E372" s="21" t="s">
        <v>435</v>
      </c>
      <c r="F372" s="21" t="s">
        <v>15</v>
      </c>
      <c r="G372" s="21" t="s">
        <v>430</v>
      </c>
      <c r="H372" s="42">
        <v>2</v>
      </c>
      <c r="I372" s="21"/>
      <c r="J372" s="34" t="s">
        <v>1369</v>
      </c>
      <c r="K372" s="14" t="s">
        <v>1005</v>
      </c>
      <c r="L372" s="78" t="s">
        <v>88</v>
      </c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>
        <v>1</v>
      </c>
      <c r="AA372" s="83"/>
      <c r="AB372" s="83"/>
      <c r="AC372" s="83"/>
      <c r="AD372" s="83"/>
      <c r="AE372" s="83"/>
      <c r="AF372" s="81">
        <f t="shared" si="5"/>
        <v>1</v>
      </c>
    </row>
    <row r="373" spans="1:32" ht="20.100000000000001" customHeight="1" x14ac:dyDescent="0.25">
      <c r="A373" s="15" t="s">
        <v>448</v>
      </c>
      <c r="B373" s="15" t="s">
        <v>13</v>
      </c>
      <c r="C373" s="25" t="s">
        <v>56</v>
      </c>
      <c r="D373" s="25" t="s">
        <v>1254</v>
      </c>
      <c r="E373" s="21" t="s">
        <v>436</v>
      </c>
      <c r="F373" s="21" t="s">
        <v>15</v>
      </c>
      <c r="G373" s="21" t="s">
        <v>437</v>
      </c>
      <c r="H373" s="42">
        <v>2</v>
      </c>
      <c r="I373" s="21"/>
      <c r="J373" s="34" t="s">
        <v>1353</v>
      </c>
      <c r="K373" s="14" t="s">
        <v>1006</v>
      </c>
      <c r="L373" s="78" t="s">
        <v>607</v>
      </c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>
        <v>1</v>
      </c>
      <c r="AE373" s="83"/>
      <c r="AF373" s="81">
        <f t="shared" si="5"/>
        <v>1</v>
      </c>
    </row>
    <row r="374" spans="1:32" ht="20.100000000000001" customHeight="1" x14ac:dyDescent="0.25">
      <c r="A374" s="24" t="s">
        <v>448</v>
      </c>
      <c r="B374" s="24" t="s">
        <v>13</v>
      </c>
      <c r="C374" s="25" t="s">
        <v>56</v>
      </c>
      <c r="D374" s="25" t="s">
        <v>1254</v>
      </c>
      <c r="E374" s="21" t="s">
        <v>436</v>
      </c>
      <c r="F374" s="21" t="s">
        <v>15</v>
      </c>
      <c r="G374" s="21" t="s">
        <v>437</v>
      </c>
      <c r="H374" s="42">
        <v>2</v>
      </c>
      <c r="I374" s="21"/>
      <c r="J374" s="34" t="s">
        <v>1353</v>
      </c>
      <c r="K374" s="14" t="s">
        <v>1006</v>
      </c>
      <c r="L374" s="78" t="s">
        <v>88</v>
      </c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>
        <v>1</v>
      </c>
      <c r="AA374" s="83"/>
      <c r="AB374" s="83"/>
      <c r="AC374" s="83"/>
      <c r="AD374" s="83"/>
      <c r="AE374" s="83"/>
      <c r="AF374" s="81">
        <f t="shared" si="5"/>
        <v>1</v>
      </c>
    </row>
    <row r="375" spans="1:32" ht="20.100000000000001" customHeight="1" x14ac:dyDescent="0.25">
      <c r="A375" s="15" t="s">
        <v>448</v>
      </c>
      <c r="B375" s="15" t="s">
        <v>14</v>
      </c>
      <c r="C375" s="25" t="s">
        <v>56</v>
      </c>
      <c r="D375" s="25" t="s">
        <v>1254</v>
      </c>
      <c r="E375" s="21" t="s">
        <v>438</v>
      </c>
      <c r="F375" s="21" t="s">
        <v>15</v>
      </c>
      <c r="G375" s="21" t="s">
        <v>430</v>
      </c>
      <c r="H375" s="42">
        <v>2</v>
      </c>
      <c r="I375" s="21"/>
      <c r="J375" s="34" t="s">
        <v>1353</v>
      </c>
      <c r="K375" s="14" t="s">
        <v>907</v>
      </c>
      <c r="L375" s="78" t="s">
        <v>607</v>
      </c>
      <c r="N375" s="83"/>
      <c r="O375" s="83"/>
      <c r="P375" s="83"/>
      <c r="Q375" s="83"/>
      <c r="R375" s="83"/>
      <c r="S375" s="83"/>
      <c r="T375" s="83">
        <v>1</v>
      </c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1">
        <f t="shared" si="5"/>
        <v>1</v>
      </c>
    </row>
    <row r="376" spans="1:32" ht="20.100000000000001" customHeight="1" x14ac:dyDescent="0.25">
      <c r="A376" s="24" t="s">
        <v>448</v>
      </c>
      <c r="B376" s="24" t="s">
        <v>14</v>
      </c>
      <c r="C376" s="25" t="s">
        <v>56</v>
      </c>
      <c r="D376" s="25" t="s">
        <v>1254</v>
      </c>
      <c r="E376" s="21" t="s">
        <v>438</v>
      </c>
      <c r="F376" s="21" t="s">
        <v>15</v>
      </c>
      <c r="G376" s="21" t="s">
        <v>430</v>
      </c>
      <c r="H376" s="42">
        <v>2</v>
      </c>
      <c r="I376" s="23"/>
      <c r="J376" s="34" t="s">
        <v>1353</v>
      </c>
      <c r="K376" s="14" t="s">
        <v>907</v>
      </c>
      <c r="L376" s="77" t="s">
        <v>88</v>
      </c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>
        <v>1</v>
      </c>
      <c r="AA376" s="83"/>
      <c r="AB376" s="83"/>
      <c r="AC376" s="83"/>
      <c r="AD376" s="83"/>
      <c r="AE376" s="83"/>
      <c r="AF376" s="81">
        <f t="shared" si="5"/>
        <v>1</v>
      </c>
    </row>
    <row r="377" spans="1:32" ht="20.100000000000001" customHeight="1" x14ac:dyDescent="0.25">
      <c r="A377" s="15" t="s">
        <v>448</v>
      </c>
      <c r="B377" s="15" t="s">
        <v>15</v>
      </c>
      <c r="C377" s="25" t="s">
        <v>56</v>
      </c>
      <c r="D377" s="25" t="s">
        <v>1246</v>
      </c>
      <c r="E377" s="21" t="s">
        <v>439</v>
      </c>
      <c r="F377" s="21" t="s">
        <v>15</v>
      </c>
      <c r="G377" s="21" t="s">
        <v>440</v>
      </c>
      <c r="H377" s="42">
        <v>2</v>
      </c>
      <c r="I377" s="23"/>
      <c r="J377" s="34" t="s">
        <v>1356</v>
      </c>
      <c r="K377" s="14" t="s">
        <v>1007</v>
      </c>
      <c r="L377" s="77" t="s">
        <v>607</v>
      </c>
      <c r="N377" s="83"/>
      <c r="O377" s="83"/>
      <c r="P377" s="83"/>
      <c r="Q377" s="83"/>
      <c r="R377" s="83"/>
      <c r="S377" s="83"/>
      <c r="T377" s="83">
        <v>1</v>
      </c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1">
        <f t="shared" si="5"/>
        <v>1</v>
      </c>
    </row>
    <row r="378" spans="1:32" ht="20.100000000000001" customHeight="1" x14ac:dyDescent="0.25">
      <c r="A378" s="24" t="s">
        <v>448</v>
      </c>
      <c r="B378" s="24" t="s">
        <v>15</v>
      </c>
      <c r="C378" s="25" t="s">
        <v>56</v>
      </c>
      <c r="D378" s="25" t="s">
        <v>1246</v>
      </c>
      <c r="E378" s="21" t="s">
        <v>439</v>
      </c>
      <c r="F378" s="21" t="s">
        <v>15</v>
      </c>
      <c r="G378" s="21" t="s">
        <v>440</v>
      </c>
      <c r="H378" s="42">
        <v>2</v>
      </c>
      <c r="I378" s="23"/>
      <c r="J378" s="34" t="s">
        <v>1356</v>
      </c>
      <c r="K378" s="14" t="s">
        <v>1007</v>
      </c>
      <c r="L378" s="77" t="s">
        <v>88</v>
      </c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>
        <v>1</v>
      </c>
      <c r="AA378" s="83"/>
      <c r="AB378" s="83"/>
      <c r="AC378" s="83"/>
      <c r="AD378" s="83"/>
      <c r="AE378" s="83"/>
      <c r="AF378" s="81">
        <f t="shared" si="5"/>
        <v>1</v>
      </c>
    </row>
    <row r="379" spans="1:32" ht="20.100000000000001" customHeight="1" x14ac:dyDescent="0.25">
      <c r="A379" s="15" t="s">
        <v>448</v>
      </c>
      <c r="B379" s="15" t="s">
        <v>16</v>
      </c>
      <c r="C379" s="25" t="s">
        <v>56</v>
      </c>
      <c r="D379" s="25" t="s">
        <v>1246</v>
      </c>
      <c r="E379" s="21" t="s">
        <v>441</v>
      </c>
      <c r="F379" s="21" t="s">
        <v>15</v>
      </c>
      <c r="G379" s="21" t="s">
        <v>430</v>
      </c>
      <c r="H379" s="42">
        <v>2</v>
      </c>
      <c r="I379" s="23"/>
      <c r="J379" s="34" t="s">
        <v>1360</v>
      </c>
      <c r="K379" s="14" t="s">
        <v>1008</v>
      </c>
      <c r="L379" s="77" t="s">
        <v>607</v>
      </c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>
        <v>1</v>
      </c>
      <c r="Z379" s="83"/>
      <c r="AA379" s="83"/>
      <c r="AB379" s="83"/>
      <c r="AC379" s="83"/>
      <c r="AD379" s="83"/>
      <c r="AE379" s="83"/>
      <c r="AF379" s="81">
        <f t="shared" si="5"/>
        <v>1</v>
      </c>
    </row>
    <row r="380" spans="1:32" ht="20.100000000000001" customHeight="1" x14ac:dyDescent="0.25">
      <c r="A380" s="24" t="s">
        <v>448</v>
      </c>
      <c r="B380" s="24" t="s">
        <v>16</v>
      </c>
      <c r="C380" s="25" t="s">
        <v>56</v>
      </c>
      <c r="D380" s="25" t="s">
        <v>1246</v>
      </c>
      <c r="E380" s="21" t="s">
        <v>441</v>
      </c>
      <c r="F380" s="21" t="s">
        <v>15</v>
      </c>
      <c r="G380" s="21" t="s">
        <v>430</v>
      </c>
      <c r="H380" s="42">
        <v>2</v>
      </c>
      <c r="I380" s="23"/>
      <c r="J380" s="34" t="s">
        <v>1360</v>
      </c>
      <c r="K380" s="14" t="s">
        <v>1008</v>
      </c>
      <c r="L380" s="77" t="s">
        <v>88</v>
      </c>
      <c r="N380" s="83"/>
      <c r="O380" s="83"/>
      <c r="P380" s="83"/>
      <c r="Q380" s="83"/>
      <c r="R380" s="83">
        <v>1</v>
      </c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1">
        <f t="shared" si="5"/>
        <v>1</v>
      </c>
    </row>
    <row r="381" spans="1:32" ht="20.100000000000001" customHeight="1" x14ac:dyDescent="0.25">
      <c r="A381" s="15" t="s">
        <v>448</v>
      </c>
      <c r="B381" s="15" t="s">
        <v>17</v>
      </c>
      <c r="C381" s="25" t="s">
        <v>56</v>
      </c>
      <c r="D381" s="25" t="s">
        <v>1254</v>
      </c>
      <c r="E381" s="21" t="s">
        <v>442</v>
      </c>
      <c r="F381" s="21" t="s">
        <v>14</v>
      </c>
      <c r="G381" s="21" t="s">
        <v>437</v>
      </c>
      <c r="H381" s="42">
        <v>2</v>
      </c>
      <c r="I381" s="23"/>
      <c r="J381" s="34" t="s">
        <v>1370</v>
      </c>
      <c r="K381" s="14" t="s">
        <v>1009</v>
      </c>
      <c r="L381" s="77" t="s">
        <v>607</v>
      </c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>
        <v>1</v>
      </c>
      <c r="AE381" s="83"/>
      <c r="AF381" s="81">
        <f t="shared" si="5"/>
        <v>1</v>
      </c>
    </row>
    <row r="382" spans="1:32" ht="20.100000000000001" customHeight="1" x14ac:dyDescent="0.25">
      <c r="A382" s="24" t="s">
        <v>448</v>
      </c>
      <c r="B382" s="24" t="s">
        <v>17</v>
      </c>
      <c r="C382" s="25" t="s">
        <v>56</v>
      </c>
      <c r="D382" s="25" t="s">
        <v>1254</v>
      </c>
      <c r="E382" s="21" t="s">
        <v>442</v>
      </c>
      <c r="F382" s="21" t="s">
        <v>14</v>
      </c>
      <c r="G382" s="21" t="s">
        <v>437</v>
      </c>
      <c r="H382" s="42">
        <v>2</v>
      </c>
      <c r="I382" s="23"/>
      <c r="J382" s="34" t="s">
        <v>1370</v>
      </c>
      <c r="K382" s="14" t="s">
        <v>1009</v>
      </c>
      <c r="L382" s="77" t="s">
        <v>88</v>
      </c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>
        <v>1</v>
      </c>
      <c r="AC382" s="83"/>
      <c r="AD382" s="83"/>
      <c r="AE382" s="83"/>
      <c r="AF382" s="81">
        <f t="shared" si="5"/>
        <v>1</v>
      </c>
    </row>
    <row r="383" spans="1:32" ht="20.100000000000001" customHeight="1" x14ac:dyDescent="0.25">
      <c r="A383" s="15" t="s">
        <v>448</v>
      </c>
      <c r="B383" s="15" t="s">
        <v>105</v>
      </c>
      <c r="C383" s="25" t="s">
        <v>56</v>
      </c>
      <c r="D383" s="25" t="s">
        <v>1254</v>
      </c>
      <c r="E383" s="21" t="s">
        <v>443</v>
      </c>
      <c r="F383" s="21" t="s">
        <v>15</v>
      </c>
      <c r="G383" s="21" t="s">
        <v>440</v>
      </c>
      <c r="H383" s="42">
        <v>2</v>
      </c>
      <c r="I383" s="23"/>
      <c r="J383" s="34" t="s">
        <v>1356</v>
      </c>
      <c r="K383" s="14" t="s">
        <v>1010</v>
      </c>
      <c r="L383" s="77" t="s">
        <v>607</v>
      </c>
      <c r="N383" s="83"/>
      <c r="O383" s="83"/>
      <c r="P383" s="83">
        <v>1</v>
      </c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1">
        <f t="shared" si="5"/>
        <v>1</v>
      </c>
    </row>
    <row r="384" spans="1:32" ht="20.100000000000001" customHeight="1" x14ac:dyDescent="0.25">
      <c r="A384" s="24" t="s">
        <v>448</v>
      </c>
      <c r="B384" s="24" t="s">
        <v>105</v>
      </c>
      <c r="C384" s="25" t="s">
        <v>56</v>
      </c>
      <c r="D384" s="25" t="s">
        <v>1254</v>
      </c>
      <c r="E384" s="21" t="s">
        <v>443</v>
      </c>
      <c r="F384" s="21" t="s">
        <v>15</v>
      </c>
      <c r="G384" s="21" t="s">
        <v>440</v>
      </c>
      <c r="H384" s="42">
        <v>2</v>
      </c>
      <c r="I384" s="21"/>
      <c r="J384" s="34" t="s">
        <v>1356</v>
      </c>
      <c r="K384" s="14" t="s">
        <v>1010</v>
      </c>
      <c r="L384" s="78" t="s">
        <v>88</v>
      </c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>
        <v>1</v>
      </c>
      <c r="AE384" s="83"/>
      <c r="AF384" s="81">
        <f t="shared" si="5"/>
        <v>1</v>
      </c>
    </row>
    <row r="385" spans="1:32" ht="20.100000000000001" customHeight="1" x14ac:dyDescent="0.25">
      <c r="A385" s="15" t="s">
        <v>448</v>
      </c>
      <c r="B385" s="15" t="s">
        <v>107</v>
      </c>
      <c r="C385" s="25" t="s">
        <v>56</v>
      </c>
      <c r="D385" s="25" t="s">
        <v>1254</v>
      </c>
      <c r="E385" s="21" t="s">
        <v>444</v>
      </c>
      <c r="F385" s="21" t="s">
        <v>14</v>
      </c>
      <c r="G385" s="21" t="s">
        <v>437</v>
      </c>
      <c r="H385" s="42">
        <v>2</v>
      </c>
      <c r="I385" s="21"/>
      <c r="J385" s="34" t="s">
        <v>1360</v>
      </c>
      <c r="K385" s="14" t="s">
        <v>1011</v>
      </c>
      <c r="L385" s="78" t="s">
        <v>607</v>
      </c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>
        <v>1</v>
      </c>
      <c r="AC385" s="83"/>
      <c r="AD385" s="83"/>
      <c r="AE385" s="83"/>
      <c r="AF385" s="81">
        <f t="shared" si="5"/>
        <v>1</v>
      </c>
    </row>
    <row r="386" spans="1:32" ht="20.100000000000001" customHeight="1" x14ac:dyDescent="0.25">
      <c r="A386" s="24" t="s">
        <v>448</v>
      </c>
      <c r="B386" s="24" t="s">
        <v>107</v>
      </c>
      <c r="C386" s="25" t="s">
        <v>56</v>
      </c>
      <c r="D386" s="25" t="s">
        <v>1254</v>
      </c>
      <c r="E386" s="21" t="s">
        <v>444</v>
      </c>
      <c r="F386" s="21" t="s">
        <v>14</v>
      </c>
      <c r="G386" s="21" t="s">
        <v>437</v>
      </c>
      <c r="H386" s="42">
        <v>2</v>
      </c>
      <c r="I386" s="21"/>
      <c r="J386" s="34" t="s">
        <v>1360</v>
      </c>
      <c r="K386" s="14" t="s">
        <v>1011</v>
      </c>
      <c r="L386" s="78" t="s">
        <v>88</v>
      </c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>
        <v>1</v>
      </c>
      <c r="AF386" s="81">
        <f t="shared" si="5"/>
        <v>1</v>
      </c>
    </row>
    <row r="387" spans="1:32" ht="20.100000000000001" customHeight="1" x14ac:dyDescent="0.25">
      <c r="A387" s="15" t="s">
        <v>448</v>
      </c>
      <c r="B387" s="15" t="s">
        <v>109</v>
      </c>
      <c r="C387" s="25" t="s">
        <v>56</v>
      </c>
      <c r="D387" s="25" t="s">
        <v>1251</v>
      </c>
      <c r="E387" s="21" t="s">
        <v>445</v>
      </c>
      <c r="F387" s="21" t="s">
        <v>15</v>
      </c>
      <c r="G387" s="21" t="s">
        <v>430</v>
      </c>
      <c r="H387" s="42">
        <v>2</v>
      </c>
      <c r="I387" s="23"/>
      <c r="J387" s="34" t="s">
        <v>1362</v>
      </c>
      <c r="K387" s="14" t="s">
        <v>1012</v>
      </c>
      <c r="L387" s="77" t="s">
        <v>607</v>
      </c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>
        <v>1</v>
      </c>
      <c r="AC387" s="83"/>
      <c r="AD387" s="86"/>
      <c r="AE387" s="83"/>
      <c r="AF387" s="81">
        <f t="shared" si="5"/>
        <v>1</v>
      </c>
    </row>
    <row r="388" spans="1:32" ht="20.100000000000001" customHeight="1" x14ac:dyDescent="0.25">
      <c r="A388" s="24" t="s">
        <v>448</v>
      </c>
      <c r="B388" s="24" t="s">
        <v>109</v>
      </c>
      <c r="C388" s="25" t="s">
        <v>56</v>
      </c>
      <c r="D388" s="25" t="s">
        <v>1251</v>
      </c>
      <c r="E388" s="21" t="s">
        <v>445</v>
      </c>
      <c r="F388" s="21" t="s">
        <v>15</v>
      </c>
      <c r="G388" s="21" t="s">
        <v>430</v>
      </c>
      <c r="H388" s="42">
        <v>2</v>
      </c>
      <c r="I388" s="21"/>
      <c r="J388" s="34" t="s">
        <v>1362</v>
      </c>
      <c r="K388" s="14" t="s">
        <v>1012</v>
      </c>
      <c r="L388" s="78" t="s">
        <v>88</v>
      </c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>
        <v>1</v>
      </c>
      <c r="Z388" s="83"/>
      <c r="AA388" s="83"/>
      <c r="AB388" s="83"/>
      <c r="AC388" s="83"/>
      <c r="AD388" s="86"/>
      <c r="AE388" s="83"/>
      <c r="AF388" s="81">
        <f t="shared" ref="AF388:AF451" si="6">SUM(N388:AE388)</f>
        <v>1</v>
      </c>
    </row>
    <row r="389" spans="1:32" ht="20.100000000000001" customHeight="1" x14ac:dyDescent="0.25">
      <c r="A389" s="15" t="s">
        <v>448</v>
      </c>
      <c r="B389" s="15" t="s">
        <v>111</v>
      </c>
      <c r="C389" s="25" t="s">
        <v>56</v>
      </c>
      <c r="D389" s="25" t="s">
        <v>1251</v>
      </c>
      <c r="E389" s="21" t="s">
        <v>446</v>
      </c>
      <c r="F389" s="21" t="s">
        <v>15</v>
      </c>
      <c r="G389" s="21" t="s">
        <v>428</v>
      </c>
      <c r="H389" s="42">
        <v>2</v>
      </c>
      <c r="I389" s="21"/>
      <c r="J389" s="34" t="s">
        <v>1381</v>
      </c>
      <c r="K389" s="14" t="s">
        <v>1013</v>
      </c>
      <c r="L389" s="78" t="s">
        <v>607</v>
      </c>
      <c r="N389" s="83"/>
      <c r="O389" s="83"/>
      <c r="P389" s="83"/>
      <c r="Q389" s="83"/>
      <c r="R389" s="83"/>
      <c r="S389" s="83"/>
      <c r="T389" s="83">
        <v>1</v>
      </c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1">
        <f t="shared" si="6"/>
        <v>1</v>
      </c>
    </row>
    <row r="390" spans="1:32" ht="20.100000000000001" customHeight="1" x14ac:dyDescent="0.25">
      <c r="A390" s="24" t="s">
        <v>448</v>
      </c>
      <c r="B390" s="24" t="s">
        <v>111</v>
      </c>
      <c r="C390" s="25" t="s">
        <v>56</v>
      </c>
      <c r="D390" s="25" t="s">
        <v>1251</v>
      </c>
      <c r="E390" s="21" t="s">
        <v>446</v>
      </c>
      <c r="F390" s="21" t="s">
        <v>15</v>
      </c>
      <c r="G390" s="21" t="s">
        <v>428</v>
      </c>
      <c r="H390" s="42">
        <v>2</v>
      </c>
      <c r="I390" s="21"/>
      <c r="J390" s="34" t="s">
        <v>1381</v>
      </c>
      <c r="K390" s="14" t="s">
        <v>1013</v>
      </c>
      <c r="L390" s="78" t="s">
        <v>88</v>
      </c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>
        <v>1</v>
      </c>
      <c r="AD390" s="83"/>
      <c r="AE390" s="83"/>
      <c r="AF390" s="81">
        <f t="shared" si="6"/>
        <v>1</v>
      </c>
    </row>
    <row r="391" spans="1:32" ht="20.100000000000001" customHeight="1" x14ac:dyDescent="0.25">
      <c r="A391" s="15" t="s">
        <v>448</v>
      </c>
      <c r="B391" s="15" t="s">
        <v>113</v>
      </c>
      <c r="C391" s="25" t="s">
        <v>56</v>
      </c>
      <c r="D391" s="25" t="s">
        <v>1246</v>
      </c>
      <c r="E391" s="21" t="s">
        <v>447</v>
      </c>
      <c r="F391" s="21" t="s">
        <v>15</v>
      </c>
      <c r="G391" s="21" t="s">
        <v>430</v>
      </c>
      <c r="H391" s="42">
        <v>2</v>
      </c>
      <c r="I391" s="21"/>
      <c r="J391" s="34" t="s">
        <v>1360</v>
      </c>
      <c r="K391" s="14" t="s">
        <v>1014</v>
      </c>
      <c r="L391" s="77" t="s">
        <v>607</v>
      </c>
      <c r="N391" s="83"/>
      <c r="O391" s="83"/>
      <c r="P391" s="83"/>
      <c r="Q391" s="83"/>
      <c r="R391" s="83"/>
      <c r="S391" s="83"/>
      <c r="T391" s="83"/>
      <c r="U391" s="83"/>
      <c r="V391" s="83">
        <v>1</v>
      </c>
      <c r="W391" s="83"/>
      <c r="X391" s="83"/>
      <c r="Y391" s="83"/>
      <c r="Z391" s="83"/>
      <c r="AA391" s="83"/>
      <c r="AB391" s="83"/>
      <c r="AC391" s="83"/>
      <c r="AD391" s="83"/>
      <c r="AE391" s="83"/>
      <c r="AF391" s="81">
        <f t="shared" si="6"/>
        <v>1</v>
      </c>
    </row>
    <row r="392" spans="1:32" ht="20.100000000000001" customHeight="1" x14ac:dyDescent="0.25">
      <c r="A392" s="24" t="s">
        <v>448</v>
      </c>
      <c r="B392" s="24" t="s">
        <v>113</v>
      </c>
      <c r="C392" s="25" t="s">
        <v>56</v>
      </c>
      <c r="D392" s="25" t="s">
        <v>1246</v>
      </c>
      <c r="E392" s="21" t="s">
        <v>447</v>
      </c>
      <c r="F392" s="21" t="s">
        <v>15</v>
      </c>
      <c r="G392" s="21" t="s">
        <v>430</v>
      </c>
      <c r="H392" s="42">
        <v>2</v>
      </c>
      <c r="I392" s="21"/>
      <c r="J392" s="34" t="s">
        <v>1360</v>
      </c>
      <c r="K392" s="14" t="s">
        <v>1014</v>
      </c>
      <c r="L392" s="78" t="s">
        <v>88</v>
      </c>
      <c r="N392" s="83"/>
      <c r="O392" s="83"/>
      <c r="P392" s="83"/>
      <c r="Q392" s="83"/>
      <c r="R392" s="83"/>
      <c r="S392" s="83"/>
      <c r="T392" s="83">
        <v>1</v>
      </c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1">
        <f t="shared" si="6"/>
        <v>1</v>
      </c>
    </row>
    <row r="393" spans="1:32" ht="20.100000000000001" customHeight="1" x14ac:dyDescent="0.25">
      <c r="A393" s="15" t="s">
        <v>449</v>
      </c>
      <c r="B393" s="15" t="s">
        <v>6</v>
      </c>
      <c r="C393" s="25" t="s">
        <v>459</v>
      </c>
      <c r="D393" s="25" t="s">
        <v>1258</v>
      </c>
      <c r="E393" s="21" t="s">
        <v>450</v>
      </c>
      <c r="F393" s="21" t="s">
        <v>94</v>
      </c>
      <c r="G393" s="21" t="s">
        <v>275</v>
      </c>
      <c r="H393" s="42">
        <v>1</v>
      </c>
      <c r="I393" s="21" t="s">
        <v>451</v>
      </c>
      <c r="J393" s="34" t="s">
        <v>1349</v>
      </c>
      <c r="K393" s="14" t="s">
        <v>1015</v>
      </c>
      <c r="L393" s="77" t="s">
        <v>607</v>
      </c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>
        <v>1</v>
      </c>
      <c r="AF393" s="81">
        <f t="shared" si="6"/>
        <v>1</v>
      </c>
    </row>
    <row r="394" spans="1:32" ht="20.100000000000001" customHeight="1" x14ac:dyDescent="0.25">
      <c r="A394" s="49" t="s">
        <v>449</v>
      </c>
      <c r="B394" s="49" t="s">
        <v>7</v>
      </c>
      <c r="C394" s="25" t="s">
        <v>459</v>
      </c>
      <c r="D394" s="25" t="s">
        <v>1258</v>
      </c>
      <c r="E394" s="21" t="s">
        <v>452</v>
      </c>
      <c r="F394" s="22" t="s">
        <v>94</v>
      </c>
      <c r="G394" s="21" t="s">
        <v>275</v>
      </c>
      <c r="H394" s="42">
        <v>1</v>
      </c>
      <c r="I394" s="21" t="s">
        <v>451</v>
      </c>
      <c r="J394" s="36" t="s">
        <v>1350</v>
      </c>
      <c r="K394" s="14" t="s">
        <v>1016</v>
      </c>
      <c r="L394" s="78" t="s">
        <v>607</v>
      </c>
      <c r="N394" s="83"/>
      <c r="O394" s="83">
        <v>1</v>
      </c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1">
        <f t="shared" si="6"/>
        <v>1</v>
      </c>
    </row>
    <row r="395" spans="1:32" ht="20.100000000000001" customHeight="1" x14ac:dyDescent="0.25">
      <c r="A395" s="15" t="s">
        <v>449</v>
      </c>
      <c r="B395" s="15" t="s">
        <v>8</v>
      </c>
      <c r="C395" s="25" t="s">
        <v>459</v>
      </c>
      <c r="D395" s="25" t="s">
        <v>1258</v>
      </c>
      <c r="E395" s="21" t="s">
        <v>453</v>
      </c>
      <c r="F395" s="21" t="s">
        <v>94</v>
      </c>
      <c r="G395" s="21" t="s">
        <v>454</v>
      </c>
      <c r="H395" s="42">
        <v>1</v>
      </c>
      <c r="I395" s="21" t="s">
        <v>451</v>
      </c>
      <c r="J395" s="34" t="s">
        <v>1348</v>
      </c>
      <c r="K395" s="14" t="s">
        <v>1017</v>
      </c>
      <c r="L395" s="78" t="s">
        <v>607</v>
      </c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>
        <v>1</v>
      </c>
      <c r="Z395" s="83"/>
      <c r="AA395" s="83"/>
      <c r="AB395" s="83"/>
      <c r="AC395" s="83"/>
      <c r="AD395" s="83"/>
      <c r="AE395" s="83"/>
      <c r="AF395" s="81">
        <f t="shared" si="6"/>
        <v>1</v>
      </c>
    </row>
    <row r="396" spans="1:32" ht="20.100000000000001" customHeight="1" x14ac:dyDescent="0.25">
      <c r="A396" s="49" t="s">
        <v>449</v>
      </c>
      <c r="B396" s="49" t="s">
        <v>9</v>
      </c>
      <c r="C396" s="25" t="s">
        <v>459</v>
      </c>
      <c r="D396" s="25" t="s">
        <v>1258</v>
      </c>
      <c r="E396" s="21" t="s">
        <v>455</v>
      </c>
      <c r="F396" s="22" t="s">
        <v>94</v>
      </c>
      <c r="G396" s="22" t="s">
        <v>275</v>
      </c>
      <c r="H396" s="42">
        <v>1</v>
      </c>
      <c r="I396" s="21" t="s">
        <v>456</v>
      </c>
      <c r="J396" s="36" t="s">
        <v>1348</v>
      </c>
      <c r="K396" s="14" t="s">
        <v>1018</v>
      </c>
      <c r="L396" s="77" t="s">
        <v>88</v>
      </c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>
        <v>1</v>
      </c>
      <c r="AD396" s="83"/>
      <c r="AE396" s="83"/>
      <c r="AF396" s="81">
        <f t="shared" si="6"/>
        <v>1</v>
      </c>
    </row>
    <row r="397" spans="1:32" ht="20.100000000000001" customHeight="1" x14ac:dyDescent="0.25">
      <c r="A397" s="15" t="s">
        <v>449</v>
      </c>
      <c r="B397" s="15" t="s">
        <v>10</v>
      </c>
      <c r="C397" s="25" t="s">
        <v>459</v>
      </c>
      <c r="D397" s="25" t="s">
        <v>1258</v>
      </c>
      <c r="E397" s="21" t="s">
        <v>457</v>
      </c>
      <c r="F397" s="21" t="s">
        <v>94</v>
      </c>
      <c r="G397" s="22" t="s">
        <v>275</v>
      </c>
      <c r="H397" s="42">
        <v>1</v>
      </c>
      <c r="I397" s="21" t="s">
        <v>451</v>
      </c>
      <c r="J397" s="34" t="s">
        <v>1348</v>
      </c>
      <c r="K397" s="14" t="s">
        <v>1019</v>
      </c>
      <c r="L397" s="78" t="s">
        <v>607</v>
      </c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>
        <v>1</v>
      </c>
      <c r="AE397" s="83"/>
      <c r="AF397" s="81">
        <f t="shared" si="6"/>
        <v>1</v>
      </c>
    </row>
    <row r="398" spans="1:32" ht="20.100000000000001" customHeight="1" x14ac:dyDescent="0.25">
      <c r="A398" s="49" t="s">
        <v>449</v>
      </c>
      <c r="B398" s="49" t="s">
        <v>11</v>
      </c>
      <c r="C398" s="25" t="s">
        <v>459</v>
      </c>
      <c r="D398" s="25" t="s">
        <v>1258</v>
      </c>
      <c r="E398" s="21" t="s">
        <v>457</v>
      </c>
      <c r="F398" s="22" t="s">
        <v>94</v>
      </c>
      <c r="G398" s="22" t="s">
        <v>275</v>
      </c>
      <c r="H398" s="42">
        <v>1</v>
      </c>
      <c r="I398" s="21" t="s">
        <v>456</v>
      </c>
      <c r="J398" s="36" t="s">
        <v>1348</v>
      </c>
      <c r="K398" s="14" t="s">
        <v>922</v>
      </c>
      <c r="L398" s="77" t="s">
        <v>88</v>
      </c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>
        <v>1</v>
      </c>
      <c r="AF398" s="81">
        <f t="shared" si="6"/>
        <v>1</v>
      </c>
    </row>
    <row r="399" spans="1:32" ht="20.100000000000001" customHeight="1" x14ac:dyDescent="0.25">
      <c r="A399" s="15" t="s">
        <v>449</v>
      </c>
      <c r="B399" s="15" t="s">
        <v>12</v>
      </c>
      <c r="C399" s="25" t="s">
        <v>459</v>
      </c>
      <c r="D399" s="25" t="s">
        <v>1258</v>
      </c>
      <c r="E399" s="21" t="s">
        <v>458</v>
      </c>
      <c r="F399" s="21" t="s">
        <v>94</v>
      </c>
      <c r="G399" s="21" t="s">
        <v>275</v>
      </c>
      <c r="H399" s="42">
        <v>1</v>
      </c>
      <c r="I399" s="21" t="s">
        <v>451</v>
      </c>
      <c r="J399" s="34" t="s">
        <v>1347</v>
      </c>
      <c r="K399" s="14" t="s">
        <v>1020</v>
      </c>
      <c r="L399" s="77" t="s">
        <v>607</v>
      </c>
      <c r="N399" s="83"/>
      <c r="O399" s="83"/>
      <c r="P399" s="83"/>
      <c r="Q399" s="83"/>
      <c r="R399" s="83"/>
      <c r="S399" s="83"/>
      <c r="T399" s="83"/>
      <c r="U399" s="83"/>
      <c r="V399" s="83">
        <v>1</v>
      </c>
      <c r="W399" s="83"/>
      <c r="X399" s="83"/>
      <c r="Y399" s="83"/>
      <c r="Z399" s="83"/>
      <c r="AA399" s="83"/>
      <c r="AB399" s="83"/>
      <c r="AC399" s="83"/>
      <c r="AD399" s="83"/>
      <c r="AE399" s="83"/>
      <c r="AF399" s="81">
        <f t="shared" si="6"/>
        <v>1</v>
      </c>
    </row>
    <row r="400" spans="1:32" ht="20.100000000000001" customHeight="1" x14ac:dyDescent="0.25">
      <c r="A400" s="49" t="s">
        <v>460</v>
      </c>
      <c r="B400" s="49" t="s">
        <v>6</v>
      </c>
      <c r="C400" s="25" t="s">
        <v>56</v>
      </c>
      <c r="D400" s="25" t="s">
        <v>1252</v>
      </c>
      <c r="E400" s="21" t="s">
        <v>461</v>
      </c>
      <c r="F400" s="21" t="s">
        <v>462</v>
      </c>
      <c r="G400" s="21" t="s">
        <v>463</v>
      </c>
      <c r="H400" s="42">
        <v>1</v>
      </c>
      <c r="I400" s="21" t="s">
        <v>464</v>
      </c>
      <c r="J400" s="36" t="s">
        <v>1362</v>
      </c>
      <c r="K400" s="14" t="s">
        <v>1021</v>
      </c>
      <c r="L400" s="78" t="s">
        <v>607</v>
      </c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>
        <v>1</v>
      </c>
      <c r="AD400" s="86"/>
      <c r="AE400" s="83"/>
      <c r="AF400" s="81">
        <f t="shared" si="6"/>
        <v>1</v>
      </c>
    </row>
    <row r="401" spans="1:32" ht="20.100000000000001" customHeight="1" x14ac:dyDescent="0.25">
      <c r="A401" s="15" t="s">
        <v>460</v>
      </c>
      <c r="B401" s="15" t="s">
        <v>7</v>
      </c>
      <c r="C401" s="25" t="s">
        <v>56</v>
      </c>
      <c r="D401" s="25" t="s">
        <v>1255</v>
      </c>
      <c r="E401" s="21" t="s">
        <v>465</v>
      </c>
      <c r="F401" s="22" t="s">
        <v>466</v>
      </c>
      <c r="G401" s="21" t="s">
        <v>467</v>
      </c>
      <c r="H401" s="42">
        <v>1</v>
      </c>
      <c r="I401" s="21" t="s">
        <v>464</v>
      </c>
      <c r="J401" s="36" t="s">
        <v>1368</v>
      </c>
      <c r="K401" s="14" t="s">
        <v>1022</v>
      </c>
      <c r="L401" s="77" t="s">
        <v>607</v>
      </c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>
        <v>1</v>
      </c>
      <c r="AA401" s="83"/>
      <c r="AB401" s="83"/>
      <c r="AC401" s="83"/>
      <c r="AD401" s="83"/>
      <c r="AE401" s="83"/>
      <c r="AF401" s="81">
        <f t="shared" si="6"/>
        <v>1</v>
      </c>
    </row>
    <row r="402" spans="1:32" ht="20.100000000000001" customHeight="1" x14ac:dyDescent="0.25">
      <c r="A402" s="49" t="s">
        <v>460</v>
      </c>
      <c r="B402" s="49" t="s">
        <v>8</v>
      </c>
      <c r="C402" s="25" t="s">
        <v>56</v>
      </c>
      <c r="D402" s="25" t="s">
        <v>1246</v>
      </c>
      <c r="E402" s="21" t="s">
        <v>468</v>
      </c>
      <c r="F402" s="21" t="s">
        <v>469</v>
      </c>
      <c r="G402" s="21" t="s">
        <v>470</v>
      </c>
      <c r="H402" s="42">
        <v>1</v>
      </c>
      <c r="I402" s="21" t="s">
        <v>464</v>
      </c>
      <c r="J402" s="36" t="s">
        <v>1362</v>
      </c>
      <c r="K402" s="14" t="s">
        <v>1025</v>
      </c>
      <c r="L402" s="77" t="s">
        <v>607</v>
      </c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>
        <v>1</v>
      </c>
      <c r="AC402" s="83"/>
      <c r="AD402" s="86"/>
      <c r="AE402" s="83"/>
      <c r="AF402" s="81">
        <f t="shared" si="6"/>
        <v>1</v>
      </c>
    </row>
    <row r="403" spans="1:32" ht="20.100000000000001" customHeight="1" x14ac:dyDescent="0.25">
      <c r="A403" s="15" t="s">
        <v>460</v>
      </c>
      <c r="B403" s="15" t="s">
        <v>9</v>
      </c>
      <c r="C403" s="25" t="s">
        <v>56</v>
      </c>
      <c r="D403" s="25" t="s">
        <v>1246</v>
      </c>
      <c r="E403" s="21" t="s">
        <v>471</v>
      </c>
      <c r="F403" s="21" t="s">
        <v>472</v>
      </c>
      <c r="G403" s="21" t="s">
        <v>473</v>
      </c>
      <c r="H403" s="42">
        <v>1</v>
      </c>
      <c r="I403" s="21" t="s">
        <v>474</v>
      </c>
      <c r="J403" s="36" t="s">
        <v>1360</v>
      </c>
      <c r="K403" s="14" t="s">
        <v>1026</v>
      </c>
      <c r="L403" s="77" t="s">
        <v>607</v>
      </c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>
        <v>1</v>
      </c>
      <c r="AF403" s="81">
        <f t="shared" si="6"/>
        <v>1</v>
      </c>
    </row>
    <row r="404" spans="1:32" ht="20.100000000000001" customHeight="1" x14ac:dyDescent="0.25">
      <c r="A404" s="49" t="s">
        <v>460</v>
      </c>
      <c r="B404" s="49" t="s">
        <v>10</v>
      </c>
      <c r="C404" s="25" t="s">
        <v>56</v>
      </c>
      <c r="D404" s="25" t="s">
        <v>1254</v>
      </c>
      <c r="E404" s="21" t="s">
        <v>475</v>
      </c>
      <c r="F404" s="21" t="s">
        <v>476</v>
      </c>
      <c r="G404" s="21" t="s">
        <v>477</v>
      </c>
      <c r="H404" s="42">
        <v>1</v>
      </c>
      <c r="I404" s="21" t="s">
        <v>474</v>
      </c>
      <c r="J404" s="36" t="s">
        <v>1360</v>
      </c>
      <c r="K404" s="14" t="s">
        <v>1027</v>
      </c>
      <c r="L404" s="77" t="s">
        <v>607</v>
      </c>
      <c r="N404" s="83"/>
      <c r="O404" s="83"/>
      <c r="P404" s="83"/>
      <c r="Q404" s="83"/>
      <c r="R404" s="83"/>
      <c r="S404" s="83"/>
      <c r="T404" s="83"/>
      <c r="U404" s="83"/>
      <c r="V404" s="83"/>
      <c r="W404" s="83">
        <v>1</v>
      </c>
      <c r="X404" s="83"/>
      <c r="Y404" s="83"/>
      <c r="Z404" s="83"/>
      <c r="AA404" s="83"/>
      <c r="AB404" s="83"/>
      <c r="AC404" s="83"/>
      <c r="AD404" s="83"/>
      <c r="AE404" s="83"/>
      <c r="AF404" s="81">
        <f t="shared" si="6"/>
        <v>1</v>
      </c>
    </row>
    <row r="405" spans="1:32" ht="20.100000000000001" customHeight="1" x14ac:dyDescent="0.25">
      <c r="A405" s="15" t="s">
        <v>478</v>
      </c>
      <c r="B405" s="15" t="s">
        <v>6</v>
      </c>
      <c r="C405" s="25" t="s">
        <v>56</v>
      </c>
      <c r="D405" s="25" t="s">
        <v>1254</v>
      </c>
      <c r="E405" s="21" t="s">
        <v>479</v>
      </c>
      <c r="F405" s="21" t="s">
        <v>480</v>
      </c>
      <c r="G405" s="21" t="s">
        <v>481</v>
      </c>
      <c r="H405" s="42">
        <v>2</v>
      </c>
      <c r="I405" s="21" t="s">
        <v>474</v>
      </c>
      <c r="J405" s="34" t="s">
        <v>1362</v>
      </c>
      <c r="K405" s="14" t="s">
        <v>1028</v>
      </c>
      <c r="L405" s="77" t="s">
        <v>607</v>
      </c>
      <c r="N405" s="83"/>
      <c r="O405" s="83"/>
      <c r="P405" s="83"/>
      <c r="Q405" s="83"/>
      <c r="R405" s="83"/>
      <c r="S405" s="83"/>
      <c r="T405" s="83"/>
      <c r="U405" s="83"/>
      <c r="V405" s="83"/>
      <c r="W405" s="83">
        <v>1</v>
      </c>
      <c r="X405" s="83"/>
      <c r="Y405" s="83"/>
      <c r="Z405" s="83"/>
      <c r="AA405" s="83"/>
      <c r="AB405" s="83"/>
      <c r="AC405" s="83"/>
      <c r="AD405" s="86"/>
      <c r="AE405" s="83"/>
      <c r="AF405" s="81">
        <f t="shared" si="6"/>
        <v>1</v>
      </c>
    </row>
    <row r="406" spans="1:32" ht="20.100000000000001" customHeight="1" x14ac:dyDescent="0.25">
      <c r="A406" s="24" t="s">
        <v>478</v>
      </c>
      <c r="B406" s="24" t="s">
        <v>6</v>
      </c>
      <c r="C406" s="25" t="s">
        <v>56</v>
      </c>
      <c r="D406" s="25" t="s">
        <v>1254</v>
      </c>
      <c r="E406" s="21" t="s">
        <v>479</v>
      </c>
      <c r="F406" s="21" t="s">
        <v>480</v>
      </c>
      <c r="G406" s="21" t="s">
        <v>481</v>
      </c>
      <c r="H406" s="42">
        <v>2</v>
      </c>
      <c r="I406" s="21" t="s">
        <v>474</v>
      </c>
      <c r="J406" s="34" t="s">
        <v>1362</v>
      </c>
      <c r="K406" s="14" t="s">
        <v>1028</v>
      </c>
      <c r="L406" s="77" t="s">
        <v>88</v>
      </c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>
        <v>1</v>
      </c>
      <c r="AC406" s="83"/>
      <c r="AD406" s="86"/>
      <c r="AE406" s="83"/>
      <c r="AF406" s="81">
        <f t="shared" si="6"/>
        <v>1</v>
      </c>
    </row>
    <row r="407" spans="1:32" ht="20.100000000000001" customHeight="1" x14ac:dyDescent="0.25">
      <c r="A407" s="16" t="s">
        <v>478</v>
      </c>
      <c r="B407" s="16" t="s">
        <v>7</v>
      </c>
      <c r="C407" s="25" t="s">
        <v>56</v>
      </c>
      <c r="D407" s="25" t="s">
        <v>1250</v>
      </c>
      <c r="E407" s="21" t="s">
        <v>482</v>
      </c>
      <c r="F407" s="21" t="s">
        <v>483</v>
      </c>
      <c r="G407" s="21" t="s">
        <v>484</v>
      </c>
      <c r="H407" s="42">
        <v>2</v>
      </c>
      <c r="I407" s="21" t="s">
        <v>474</v>
      </c>
      <c r="J407" s="34" t="s">
        <v>1356</v>
      </c>
      <c r="K407" s="14" t="s">
        <v>1029</v>
      </c>
      <c r="L407" s="77" t="s">
        <v>607</v>
      </c>
      <c r="N407" s="83"/>
      <c r="O407" s="83"/>
      <c r="P407" s="83"/>
      <c r="Q407" s="83"/>
      <c r="R407" s="83"/>
      <c r="S407" s="83"/>
      <c r="T407" s="83"/>
      <c r="U407" s="83">
        <v>1</v>
      </c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1">
        <f t="shared" si="6"/>
        <v>1</v>
      </c>
    </row>
    <row r="408" spans="1:32" ht="20.100000000000001" customHeight="1" x14ac:dyDescent="0.25">
      <c r="A408" s="49" t="s">
        <v>478</v>
      </c>
      <c r="B408" s="49" t="s">
        <v>7</v>
      </c>
      <c r="C408" s="25" t="s">
        <v>56</v>
      </c>
      <c r="D408" s="25" t="s">
        <v>1250</v>
      </c>
      <c r="E408" s="21" t="s">
        <v>482</v>
      </c>
      <c r="F408" s="21" t="s">
        <v>483</v>
      </c>
      <c r="G408" s="21" t="s">
        <v>484</v>
      </c>
      <c r="H408" s="42">
        <v>2</v>
      </c>
      <c r="I408" s="21" t="s">
        <v>474</v>
      </c>
      <c r="J408" s="34" t="s">
        <v>1356</v>
      </c>
      <c r="K408" s="14" t="s">
        <v>1029</v>
      </c>
      <c r="L408" s="78" t="s">
        <v>88</v>
      </c>
      <c r="N408" s="83"/>
      <c r="O408" s="83">
        <v>1</v>
      </c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1">
        <f t="shared" si="6"/>
        <v>1</v>
      </c>
    </row>
    <row r="409" spans="1:32" ht="20.100000000000001" customHeight="1" x14ac:dyDescent="0.25">
      <c r="A409" s="15" t="s">
        <v>478</v>
      </c>
      <c r="B409" s="15" t="s">
        <v>8</v>
      </c>
      <c r="C409" s="25" t="s">
        <v>56</v>
      </c>
      <c r="D409" s="25" t="s">
        <v>1249</v>
      </c>
      <c r="E409" s="21" t="s">
        <v>485</v>
      </c>
      <c r="F409" s="21" t="s">
        <v>486</v>
      </c>
      <c r="G409" s="21" t="s">
        <v>487</v>
      </c>
      <c r="H409" s="42">
        <v>2</v>
      </c>
      <c r="I409" s="21" t="s">
        <v>474</v>
      </c>
      <c r="J409" s="34" t="s">
        <v>1360</v>
      </c>
      <c r="K409" s="14" t="s">
        <v>1030</v>
      </c>
      <c r="L409" s="78" t="s">
        <v>607</v>
      </c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>
        <v>1</v>
      </c>
      <c r="AD409" s="83"/>
      <c r="AE409" s="83"/>
      <c r="AF409" s="81">
        <f t="shared" si="6"/>
        <v>1</v>
      </c>
    </row>
    <row r="410" spans="1:32" ht="20.100000000000001" customHeight="1" x14ac:dyDescent="0.25">
      <c r="A410" s="24" t="s">
        <v>478</v>
      </c>
      <c r="B410" s="24" t="s">
        <v>8</v>
      </c>
      <c r="C410" s="25" t="s">
        <v>56</v>
      </c>
      <c r="D410" s="25" t="s">
        <v>1249</v>
      </c>
      <c r="E410" s="21" t="s">
        <v>485</v>
      </c>
      <c r="F410" s="21" t="s">
        <v>486</v>
      </c>
      <c r="G410" s="21" t="s">
        <v>487</v>
      </c>
      <c r="H410" s="42">
        <v>2</v>
      </c>
      <c r="I410" s="21" t="s">
        <v>474</v>
      </c>
      <c r="J410" s="34" t="s">
        <v>1360</v>
      </c>
      <c r="K410" s="14" t="s">
        <v>1030</v>
      </c>
      <c r="L410" s="77" t="s">
        <v>88</v>
      </c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>
        <v>1</v>
      </c>
      <c r="AD410" s="83"/>
      <c r="AE410" s="83"/>
      <c r="AF410" s="81">
        <f t="shared" si="6"/>
        <v>1</v>
      </c>
    </row>
    <row r="411" spans="1:32" ht="20.100000000000001" customHeight="1" x14ac:dyDescent="0.25">
      <c r="A411" s="15" t="s">
        <v>478</v>
      </c>
      <c r="B411" s="15" t="s">
        <v>9</v>
      </c>
      <c r="C411" s="25" t="s">
        <v>56</v>
      </c>
      <c r="D411" s="25" t="s">
        <v>1249</v>
      </c>
      <c r="E411" s="21" t="s">
        <v>488</v>
      </c>
      <c r="F411" s="21" t="s">
        <v>489</v>
      </c>
      <c r="G411" s="21" t="s">
        <v>490</v>
      </c>
      <c r="H411" s="42">
        <v>2</v>
      </c>
      <c r="I411" s="21" t="s">
        <v>474</v>
      </c>
      <c r="J411" s="34" t="s">
        <v>1362</v>
      </c>
      <c r="K411" s="14" t="s">
        <v>1031</v>
      </c>
      <c r="L411" s="77" t="s">
        <v>607</v>
      </c>
      <c r="N411" s="83"/>
      <c r="O411" s="83"/>
      <c r="P411" s="83"/>
      <c r="Q411" s="83"/>
      <c r="R411" s="83"/>
      <c r="S411" s="83"/>
      <c r="T411" s="83">
        <v>1</v>
      </c>
      <c r="U411" s="83"/>
      <c r="V411" s="83"/>
      <c r="W411" s="83"/>
      <c r="X411" s="83"/>
      <c r="Y411" s="83"/>
      <c r="Z411" s="83"/>
      <c r="AA411" s="83"/>
      <c r="AB411" s="83"/>
      <c r="AC411" s="83"/>
      <c r="AD411" s="86"/>
      <c r="AE411" s="83"/>
      <c r="AF411" s="81">
        <f t="shared" si="6"/>
        <v>1</v>
      </c>
    </row>
    <row r="412" spans="1:32" ht="20.100000000000001" customHeight="1" x14ac:dyDescent="0.25">
      <c r="A412" s="24" t="s">
        <v>478</v>
      </c>
      <c r="B412" s="24" t="s">
        <v>9</v>
      </c>
      <c r="C412" s="25" t="s">
        <v>56</v>
      </c>
      <c r="D412" s="25" t="s">
        <v>1249</v>
      </c>
      <c r="E412" s="21" t="s">
        <v>488</v>
      </c>
      <c r="F412" s="21" t="s">
        <v>489</v>
      </c>
      <c r="G412" s="21" t="s">
        <v>490</v>
      </c>
      <c r="H412" s="42">
        <v>2</v>
      </c>
      <c r="I412" s="21" t="s">
        <v>474</v>
      </c>
      <c r="J412" s="34" t="s">
        <v>1362</v>
      </c>
      <c r="K412" s="14" t="s">
        <v>1031</v>
      </c>
      <c r="L412" s="78" t="s">
        <v>88</v>
      </c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>
        <v>1</v>
      </c>
      <c r="AA412" s="83"/>
      <c r="AB412" s="83"/>
      <c r="AC412" s="83"/>
      <c r="AD412" s="86"/>
      <c r="AE412" s="83"/>
      <c r="AF412" s="81">
        <f t="shared" si="6"/>
        <v>1</v>
      </c>
    </row>
    <row r="413" spans="1:32" ht="20.100000000000001" customHeight="1" x14ac:dyDescent="0.25">
      <c r="A413" s="15" t="s">
        <v>478</v>
      </c>
      <c r="B413" s="15" t="s">
        <v>10</v>
      </c>
      <c r="C413" s="25" t="s">
        <v>56</v>
      </c>
      <c r="D413" s="25" t="s">
        <v>1251</v>
      </c>
      <c r="E413" s="21" t="s">
        <v>491</v>
      </c>
      <c r="F413" s="21" t="s">
        <v>492</v>
      </c>
      <c r="G413" s="21" t="s">
        <v>493</v>
      </c>
      <c r="H413" s="42">
        <v>2</v>
      </c>
      <c r="I413" s="21" t="s">
        <v>474</v>
      </c>
      <c r="J413" s="34" t="s">
        <v>1353</v>
      </c>
      <c r="K413" s="14" t="s">
        <v>611</v>
      </c>
      <c r="L413" s="78" t="s">
        <v>607</v>
      </c>
      <c r="N413" s="83"/>
      <c r="O413" s="83"/>
      <c r="P413" s="83"/>
      <c r="Q413" s="83"/>
      <c r="R413" s="83">
        <v>1</v>
      </c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1">
        <f t="shared" si="6"/>
        <v>1</v>
      </c>
    </row>
    <row r="414" spans="1:32" ht="20.100000000000001" customHeight="1" x14ac:dyDescent="0.25">
      <c r="A414" s="24" t="s">
        <v>478</v>
      </c>
      <c r="B414" s="24" t="s">
        <v>10</v>
      </c>
      <c r="C414" s="25" t="s">
        <v>56</v>
      </c>
      <c r="D414" s="25" t="s">
        <v>1251</v>
      </c>
      <c r="E414" s="21" t="s">
        <v>491</v>
      </c>
      <c r="F414" s="21" t="s">
        <v>492</v>
      </c>
      <c r="G414" s="21" t="s">
        <v>493</v>
      </c>
      <c r="H414" s="42">
        <v>2</v>
      </c>
      <c r="I414" s="21" t="s">
        <v>474</v>
      </c>
      <c r="J414" s="34" t="s">
        <v>1353</v>
      </c>
      <c r="K414" s="14" t="s">
        <v>611</v>
      </c>
      <c r="L414" s="77" t="s">
        <v>88</v>
      </c>
      <c r="N414" s="83"/>
      <c r="O414" s="83"/>
      <c r="P414" s="83"/>
      <c r="Q414" s="83"/>
      <c r="R414" s="83"/>
      <c r="S414" s="83"/>
      <c r="T414" s="83"/>
      <c r="U414" s="83">
        <v>1</v>
      </c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1">
        <f t="shared" si="6"/>
        <v>1</v>
      </c>
    </row>
    <row r="415" spans="1:32" ht="20.100000000000001" customHeight="1" x14ac:dyDescent="0.25">
      <c r="A415" s="15" t="s">
        <v>478</v>
      </c>
      <c r="B415" s="15" t="s">
        <v>11</v>
      </c>
      <c r="C415" s="25" t="s">
        <v>56</v>
      </c>
      <c r="D415" s="25" t="s">
        <v>1254</v>
      </c>
      <c r="E415" s="21" t="s">
        <v>494</v>
      </c>
      <c r="F415" s="21" t="s">
        <v>495</v>
      </c>
      <c r="G415" s="21" t="s">
        <v>496</v>
      </c>
      <c r="H415" s="42">
        <v>2</v>
      </c>
      <c r="I415" s="21" t="s">
        <v>474</v>
      </c>
      <c r="J415" s="34" t="s">
        <v>1353</v>
      </c>
      <c r="K415" s="14" t="s">
        <v>1032</v>
      </c>
      <c r="L415" s="77" t="s">
        <v>607</v>
      </c>
      <c r="N415" s="83"/>
      <c r="O415" s="83"/>
      <c r="P415" s="83"/>
      <c r="Q415" s="83"/>
      <c r="R415" s="83"/>
      <c r="S415" s="83"/>
      <c r="T415" s="83">
        <v>1</v>
      </c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1">
        <f t="shared" si="6"/>
        <v>1</v>
      </c>
    </row>
    <row r="416" spans="1:32" ht="20.100000000000001" customHeight="1" x14ac:dyDescent="0.25">
      <c r="A416" s="24" t="s">
        <v>478</v>
      </c>
      <c r="B416" s="24" t="s">
        <v>11</v>
      </c>
      <c r="C416" s="25" t="s">
        <v>56</v>
      </c>
      <c r="D416" s="25" t="s">
        <v>1254</v>
      </c>
      <c r="E416" s="21" t="s">
        <v>494</v>
      </c>
      <c r="F416" s="21" t="s">
        <v>495</v>
      </c>
      <c r="G416" s="21" t="s">
        <v>496</v>
      </c>
      <c r="H416" s="42">
        <v>2</v>
      </c>
      <c r="I416" s="21" t="s">
        <v>474</v>
      </c>
      <c r="J416" s="34" t="s">
        <v>1353</v>
      </c>
      <c r="K416" s="14" t="s">
        <v>1032</v>
      </c>
      <c r="L416" s="77" t="s">
        <v>88</v>
      </c>
      <c r="N416" s="83"/>
      <c r="O416" s="83"/>
      <c r="P416" s="83"/>
      <c r="Q416" s="83"/>
      <c r="R416" s="83">
        <v>1</v>
      </c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1">
        <f t="shared" si="6"/>
        <v>1</v>
      </c>
    </row>
    <row r="417" spans="1:32" ht="20.100000000000001" customHeight="1" x14ac:dyDescent="0.25">
      <c r="A417" s="15" t="s">
        <v>478</v>
      </c>
      <c r="B417" s="15" t="s">
        <v>12</v>
      </c>
      <c r="C417" s="25" t="s">
        <v>56</v>
      </c>
      <c r="D417" s="25" t="s">
        <v>1255</v>
      </c>
      <c r="E417" s="21" t="s">
        <v>497</v>
      </c>
      <c r="F417" s="21" t="s">
        <v>498</v>
      </c>
      <c r="G417" s="21" t="s">
        <v>499</v>
      </c>
      <c r="H417" s="42">
        <v>2</v>
      </c>
      <c r="I417" s="21" t="s">
        <v>474</v>
      </c>
      <c r="J417" s="34" t="s">
        <v>1353</v>
      </c>
      <c r="K417" s="14" t="s">
        <v>1033</v>
      </c>
      <c r="L417" s="78" t="s">
        <v>607</v>
      </c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>
        <v>1</v>
      </c>
      <c r="AE417" s="83"/>
      <c r="AF417" s="81">
        <f t="shared" si="6"/>
        <v>1</v>
      </c>
    </row>
    <row r="418" spans="1:32" ht="20.100000000000001" customHeight="1" x14ac:dyDescent="0.25">
      <c r="A418" s="24" t="s">
        <v>478</v>
      </c>
      <c r="B418" s="24" t="s">
        <v>12</v>
      </c>
      <c r="C418" s="25" t="s">
        <v>56</v>
      </c>
      <c r="D418" s="25" t="s">
        <v>1255</v>
      </c>
      <c r="E418" s="21" t="s">
        <v>497</v>
      </c>
      <c r="F418" s="21" t="s">
        <v>498</v>
      </c>
      <c r="G418" s="21" t="s">
        <v>499</v>
      </c>
      <c r="H418" s="42">
        <v>2</v>
      </c>
      <c r="I418" s="21" t="s">
        <v>474</v>
      </c>
      <c r="J418" s="34" t="s">
        <v>1353</v>
      </c>
      <c r="K418" s="14" t="s">
        <v>1033</v>
      </c>
      <c r="L418" s="78" t="s">
        <v>88</v>
      </c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>
        <v>1</v>
      </c>
      <c r="AC418" s="83"/>
      <c r="AD418" s="83"/>
      <c r="AE418" s="83"/>
      <c r="AF418" s="81">
        <f t="shared" si="6"/>
        <v>1</v>
      </c>
    </row>
    <row r="419" spans="1:32" ht="20.100000000000001" customHeight="1" x14ac:dyDescent="0.25">
      <c r="A419" s="15" t="s">
        <v>478</v>
      </c>
      <c r="B419" s="15" t="s">
        <v>13</v>
      </c>
      <c r="C419" s="25" t="s">
        <v>56</v>
      </c>
      <c r="D419" s="25" t="s">
        <v>1248</v>
      </c>
      <c r="E419" s="21" t="s">
        <v>500</v>
      </c>
      <c r="F419" s="21" t="s">
        <v>501</v>
      </c>
      <c r="G419" s="21" t="s">
        <v>502</v>
      </c>
      <c r="H419" s="42">
        <v>2</v>
      </c>
      <c r="I419" s="21" t="s">
        <v>474</v>
      </c>
      <c r="J419" s="34" t="s">
        <v>1353</v>
      </c>
      <c r="K419" s="14" t="s">
        <v>1034</v>
      </c>
      <c r="L419" s="78" t="s">
        <v>607</v>
      </c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>
        <v>1</v>
      </c>
      <c r="Z419" s="83"/>
      <c r="AA419" s="83"/>
      <c r="AB419" s="83"/>
      <c r="AC419" s="83"/>
      <c r="AD419" s="83"/>
      <c r="AE419" s="83"/>
      <c r="AF419" s="81">
        <f t="shared" si="6"/>
        <v>1</v>
      </c>
    </row>
    <row r="420" spans="1:32" ht="20.100000000000001" customHeight="1" x14ac:dyDescent="0.25">
      <c r="A420" s="24" t="s">
        <v>478</v>
      </c>
      <c r="B420" s="24" t="s">
        <v>13</v>
      </c>
      <c r="C420" s="25" t="s">
        <v>56</v>
      </c>
      <c r="D420" s="25" t="s">
        <v>1248</v>
      </c>
      <c r="E420" s="21" t="s">
        <v>500</v>
      </c>
      <c r="F420" s="21" t="s">
        <v>501</v>
      </c>
      <c r="G420" s="21" t="s">
        <v>502</v>
      </c>
      <c r="H420" s="42">
        <v>2</v>
      </c>
      <c r="I420" s="21" t="s">
        <v>474</v>
      </c>
      <c r="J420" s="34" t="s">
        <v>1353</v>
      </c>
      <c r="K420" s="14" t="s">
        <v>1034</v>
      </c>
      <c r="L420" s="78" t="s">
        <v>88</v>
      </c>
      <c r="N420" s="83"/>
      <c r="O420" s="83"/>
      <c r="P420" s="83"/>
      <c r="Q420" s="83"/>
      <c r="R420" s="83"/>
      <c r="S420" s="83"/>
      <c r="T420" s="83"/>
      <c r="U420" s="83"/>
      <c r="V420" s="83"/>
      <c r="W420" s="83">
        <v>1</v>
      </c>
      <c r="X420" s="83"/>
      <c r="Y420" s="83"/>
      <c r="Z420" s="83"/>
      <c r="AA420" s="83"/>
      <c r="AB420" s="83"/>
      <c r="AC420" s="83"/>
      <c r="AD420" s="83"/>
      <c r="AE420" s="83"/>
      <c r="AF420" s="81">
        <f t="shared" si="6"/>
        <v>1</v>
      </c>
    </row>
    <row r="421" spans="1:32" ht="20.100000000000001" customHeight="1" x14ac:dyDescent="0.25">
      <c r="A421" s="16" t="s">
        <v>478</v>
      </c>
      <c r="B421" s="16" t="s">
        <v>14</v>
      </c>
      <c r="C421" s="25" t="s">
        <v>56</v>
      </c>
      <c r="D421" s="25" t="s">
        <v>1255</v>
      </c>
      <c r="E421" s="21" t="s">
        <v>503</v>
      </c>
      <c r="F421" s="21" t="s">
        <v>504</v>
      </c>
      <c r="G421" s="21" t="s">
        <v>505</v>
      </c>
      <c r="H421" s="42">
        <v>2</v>
      </c>
      <c r="I421" s="21" t="s">
        <v>474</v>
      </c>
      <c r="J421" s="34" t="s">
        <v>1353</v>
      </c>
      <c r="K421" s="14" t="s">
        <v>1035</v>
      </c>
      <c r="L421" s="77" t="s">
        <v>607</v>
      </c>
      <c r="N421" s="83"/>
      <c r="O421" s="83"/>
      <c r="P421" s="83">
        <v>1</v>
      </c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1">
        <f t="shared" si="6"/>
        <v>1</v>
      </c>
    </row>
    <row r="422" spans="1:32" ht="20.100000000000001" customHeight="1" x14ac:dyDescent="0.25">
      <c r="A422" s="49" t="s">
        <v>478</v>
      </c>
      <c r="B422" s="49" t="s">
        <v>14</v>
      </c>
      <c r="C422" s="25" t="s">
        <v>56</v>
      </c>
      <c r="D422" s="25" t="s">
        <v>1255</v>
      </c>
      <c r="E422" s="21" t="s">
        <v>503</v>
      </c>
      <c r="F422" s="21" t="s">
        <v>504</v>
      </c>
      <c r="G422" s="21" t="s">
        <v>505</v>
      </c>
      <c r="H422" s="42">
        <v>2</v>
      </c>
      <c r="I422" s="21" t="s">
        <v>474</v>
      </c>
      <c r="J422" s="34" t="s">
        <v>1353</v>
      </c>
      <c r="K422" s="14" t="s">
        <v>1035</v>
      </c>
      <c r="L422" s="77" t="s">
        <v>88</v>
      </c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>
        <v>1</v>
      </c>
      <c r="AC422" s="83"/>
      <c r="AD422" s="83"/>
      <c r="AE422" s="83"/>
      <c r="AF422" s="81">
        <f t="shared" si="6"/>
        <v>1</v>
      </c>
    </row>
    <row r="423" spans="1:32" ht="20.100000000000001" customHeight="1" x14ac:dyDescent="0.25">
      <c r="A423" s="15" t="s">
        <v>534</v>
      </c>
      <c r="B423" s="15" t="s">
        <v>6</v>
      </c>
      <c r="C423" s="25" t="s">
        <v>56</v>
      </c>
      <c r="D423" s="25" t="s">
        <v>1251</v>
      </c>
      <c r="E423" s="21" t="s">
        <v>506</v>
      </c>
      <c r="F423" s="21" t="s">
        <v>507</v>
      </c>
      <c r="G423" s="21" t="s">
        <v>508</v>
      </c>
      <c r="H423" s="42">
        <v>1</v>
      </c>
      <c r="I423" s="21" t="s">
        <v>509</v>
      </c>
      <c r="J423" s="34" t="s">
        <v>1362</v>
      </c>
      <c r="K423" s="14" t="s">
        <v>1036</v>
      </c>
      <c r="L423" s="77" t="s">
        <v>607</v>
      </c>
      <c r="N423" s="83"/>
      <c r="O423" s="83"/>
      <c r="P423" s="83"/>
      <c r="Q423" s="83"/>
      <c r="R423" s="83"/>
      <c r="S423" s="83"/>
      <c r="T423" s="83">
        <v>1</v>
      </c>
      <c r="U423" s="83"/>
      <c r="V423" s="83"/>
      <c r="W423" s="83"/>
      <c r="X423" s="83"/>
      <c r="Y423" s="83"/>
      <c r="Z423" s="83"/>
      <c r="AA423" s="83"/>
      <c r="AB423" s="83"/>
      <c r="AC423" s="83"/>
      <c r="AD423" s="86"/>
      <c r="AE423" s="83"/>
      <c r="AF423" s="81">
        <f t="shared" si="6"/>
        <v>1</v>
      </c>
    </row>
    <row r="424" spans="1:32" ht="20.100000000000001" customHeight="1" x14ac:dyDescent="0.25">
      <c r="A424" s="49" t="s">
        <v>534</v>
      </c>
      <c r="B424" s="49" t="s">
        <v>7</v>
      </c>
      <c r="C424" s="25" t="s">
        <v>56</v>
      </c>
      <c r="D424" s="25" t="s">
        <v>1251</v>
      </c>
      <c r="E424" s="22" t="s">
        <v>510</v>
      </c>
      <c r="F424" s="21" t="s">
        <v>507</v>
      </c>
      <c r="G424" s="21" t="s">
        <v>508</v>
      </c>
      <c r="H424" s="42">
        <v>2</v>
      </c>
      <c r="I424" s="21" t="s">
        <v>509</v>
      </c>
      <c r="J424" s="36" t="s">
        <v>1360</v>
      </c>
      <c r="K424" s="14" t="s">
        <v>1037</v>
      </c>
      <c r="L424" s="77" t="s">
        <v>607</v>
      </c>
      <c r="N424" s="83"/>
      <c r="O424" s="83"/>
      <c r="P424" s="83"/>
      <c r="Q424" s="83"/>
      <c r="R424" s="83"/>
      <c r="S424" s="83"/>
      <c r="T424" s="83"/>
      <c r="U424" s="83"/>
      <c r="V424" s="83">
        <v>1</v>
      </c>
      <c r="W424" s="83"/>
      <c r="X424" s="83"/>
      <c r="Y424" s="83"/>
      <c r="Z424" s="83"/>
      <c r="AA424" s="83"/>
      <c r="AB424" s="83"/>
      <c r="AC424" s="83"/>
      <c r="AD424" s="83"/>
      <c r="AE424" s="83"/>
      <c r="AF424" s="81">
        <f t="shared" si="6"/>
        <v>1</v>
      </c>
    </row>
    <row r="425" spans="1:32" ht="20.100000000000001" customHeight="1" x14ac:dyDescent="0.25">
      <c r="A425" s="16" t="s">
        <v>534</v>
      </c>
      <c r="B425" s="16" t="s">
        <v>7</v>
      </c>
      <c r="C425" s="25" t="s">
        <v>56</v>
      </c>
      <c r="D425" s="25" t="s">
        <v>1251</v>
      </c>
      <c r="E425" s="22" t="s">
        <v>510</v>
      </c>
      <c r="F425" s="21" t="s">
        <v>507</v>
      </c>
      <c r="G425" s="21" t="s">
        <v>508</v>
      </c>
      <c r="H425" s="42">
        <v>2</v>
      </c>
      <c r="I425" s="21" t="s">
        <v>509</v>
      </c>
      <c r="J425" s="36" t="s">
        <v>1360</v>
      </c>
      <c r="K425" s="14" t="s">
        <v>1037</v>
      </c>
      <c r="L425" s="77" t="s">
        <v>88</v>
      </c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>
        <v>1</v>
      </c>
      <c r="AE425" s="83"/>
      <c r="AF425" s="81">
        <f t="shared" si="6"/>
        <v>1</v>
      </c>
    </row>
    <row r="426" spans="1:32" ht="20.100000000000001" customHeight="1" x14ac:dyDescent="0.25">
      <c r="A426" s="24" t="s">
        <v>534</v>
      </c>
      <c r="B426" s="24" t="s">
        <v>8</v>
      </c>
      <c r="C426" s="25" t="s">
        <v>56</v>
      </c>
      <c r="D426" s="25" t="s">
        <v>1251</v>
      </c>
      <c r="E426" s="21" t="s">
        <v>511</v>
      </c>
      <c r="F426" s="21" t="s">
        <v>507</v>
      </c>
      <c r="G426" s="21" t="s">
        <v>508</v>
      </c>
      <c r="H426" s="42">
        <v>2</v>
      </c>
      <c r="I426" s="21" t="s">
        <v>509</v>
      </c>
      <c r="J426" s="34" t="s">
        <v>1360</v>
      </c>
      <c r="K426" s="14" t="s">
        <v>1038</v>
      </c>
      <c r="L426" s="77" t="s">
        <v>607</v>
      </c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>
        <v>1</v>
      </c>
      <c r="AC426" s="83"/>
      <c r="AD426" s="83"/>
      <c r="AE426" s="83"/>
      <c r="AF426" s="81">
        <f t="shared" si="6"/>
        <v>1</v>
      </c>
    </row>
    <row r="427" spans="1:32" ht="20.100000000000001" customHeight="1" x14ac:dyDescent="0.25">
      <c r="A427" s="15" t="s">
        <v>534</v>
      </c>
      <c r="B427" s="15" t="s">
        <v>8</v>
      </c>
      <c r="C427" s="25" t="s">
        <v>56</v>
      </c>
      <c r="D427" s="25" t="s">
        <v>1251</v>
      </c>
      <c r="E427" s="21" t="s">
        <v>511</v>
      </c>
      <c r="F427" s="21" t="s">
        <v>507</v>
      </c>
      <c r="G427" s="21" t="s">
        <v>508</v>
      </c>
      <c r="H427" s="42">
        <v>2</v>
      </c>
      <c r="I427" s="21" t="s">
        <v>509</v>
      </c>
      <c r="J427" s="34" t="s">
        <v>1360</v>
      </c>
      <c r="K427" s="14" t="s">
        <v>1038</v>
      </c>
      <c r="L427" s="77" t="s">
        <v>88</v>
      </c>
      <c r="N427" s="83"/>
      <c r="O427" s="83"/>
      <c r="P427" s="83"/>
      <c r="Q427" s="83"/>
      <c r="R427" s="83">
        <v>1</v>
      </c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1">
        <f t="shared" si="6"/>
        <v>1</v>
      </c>
    </row>
    <row r="428" spans="1:32" ht="20.100000000000001" customHeight="1" x14ac:dyDescent="0.25">
      <c r="A428" s="49" t="s">
        <v>534</v>
      </c>
      <c r="B428" s="49" t="s">
        <v>9</v>
      </c>
      <c r="C428" s="25" t="s">
        <v>56</v>
      </c>
      <c r="D428" s="25" t="s">
        <v>1251</v>
      </c>
      <c r="E428" s="22" t="s">
        <v>512</v>
      </c>
      <c r="F428" s="21" t="s">
        <v>507</v>
      </c>
      <c r="G428" s="21" t="s">
        <v>508</v>
      </c>
      <c r="H428" s="42">
        <v>2</v>
      </c>
      <c r="I428" s="21" t="s">
        <v>509</v>
      </c>
      <c r="J428" s="36" t="s">
        <v>1360</v>
      </c>
      <c r="K428" s="14" t="s">
        <v>1039</v>
      </c>
      <c r="L428" s="78" t="s">
        <v>607</v>
      </c>
      <c r="N428" s="83"/>
      <c r="O428" s="83"/>
      <c r="P428" s="83"/>
      <c r="Q428" s="83"/>
      <c r="R428" s="83">
        <v>1</v>
      </c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1">
        <f t="shared" si="6"/>
        <v>1</v>
      </c>
    </row>
    <row r="429" spans="1:32" ht="20.100000000000001" customHeight="1" x14ac:dyDescent="0.25">
      <c r="A429" s="16" t="s">
        <v>534</v>
      </c>
      <c r="B429" s="16" t="s">
        <v>9</v>
      </c>
      <c r="C429" s="25" t="s">
        <v>56</v>
      </c>
      <c r="D429" s="25" t="s">
        <v>1251</v>
      </c>
      <c r="E429" s="22" t="s">
        <v>512</v>
      </c>
      <c r="F429" s="21" t="s">
        <v>507</v>
      </c>
      <c r="G429" s="21" t="s">
        <v>508</v>
      </c>
      <c r="H429" s="42">
        <v>2</v>
      </c>
      <c r="I429" s="21" t="s">
        <v>509</v>
      </c>
      <c r="J429" s="36" t="s">
        <v>1360</v>
      </c>
      <c r="K429" s="14" t="s">
        <v>1039</v>
      </c>
      <c r="L429" s="77" t="s">
        <v>88</v>
      </c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>
        <v>1</v>
      </c>
      <c r="AC429" s="83"/>
      <c r="AD429" s="83"/>
      <c r="AE429" s="83"/>
      <c r="AF429" s="81">
        <f t="shared" si="6"/>
        <v>1</v>
      </c>
    </row>
    <row r="430" spans="1:32" ht="20.100000000000001" customHeight="1" x14ac:dyDescent="0.25">
      <c r="A430" s="24" t="s">
        <v>534</v>
      </c>
      <c r="B430" s="24" t="s">
        <v>10</v>
      </c>
      <c r="C430" s="25" t="s">
        <v>56</v>
      </c>
      <c r="D430" s="25" t="s">
        <v>1251</v>
      </c>
      <c r="E430" s="21" t="s">
        <v>513</v>
      </c>
      <c r="F430" s="21" t="s">
        <v>507</v>
      </c>
      <c r="G430" s="21" t="s">
        <v>508</v>
      </c>
      <c r="H430" s="42">
        <v>2</v>
      </c>
      <c r="I430" s="21" t="s">
        <v>509</v>
      </c>
      <c r="J430" s="34" t="s">
        <v>1360</v>
      </c>
      <c r="K430" s="14" t="s">
        <v>1040</v>
      </c>
      <c r="L430" s="77" t="s">
        <v>607</v>
      </c>
      <c r="N430" s="83"/>
      <c r="O430" s="83"/>
      <c r="P430" s="83"/>
      <c r="Q430" s="83"/>
      <c r="R430" s="83"/>
      <c r="S430" s="83"/>
      <c r="T430" s="83">
        <v>1</v>
      </c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1">
        <f t="shared" si="6"/>
        <v>1</v>
      </c>
    </row>
    <row r="431" spans="1:32" ht="20.100000000000001" customHeight="1" x14ac:dyDescent="0.25">
      <c r="A431" s="15" t="s">
        <v>534</v>
      </c>
      <c r="B431" s="15" t="s">
        <v>10</v>
      </c>
      <c r="C431" s="25" t="s">
        <v>56</v>
      </c>
      <c r="D431" s="25" t="s">
        <v>1251</v>
      </c>
      <c r="E431" s="21" t="s">
        <v>513</v>
      </c>
      <c r="F431" s="21" t="s">
        <v>507</v>
      </c>
      <c r="G431" s="21" t="s">
        <v>508</v>
      </c>
      <c r="H431" s="42">
        <v>2</v>
      </c>
      <c r="I431" s="21" t="s">
        <v>509</v>
      </c>
      <c r="J431" s="34" t="s">
        <v>1360</v>
      </c>
      <c r="K431" s="14" t="s">
        <v>1040</v>
      </c>
      <c r="L431" s="78" t="s">
        <v>88</v>
      </c>
      <c r="N431" s="83"/>
      <c r="O431" s="83"/>
      <c r="P431" s="83"/>
      <c r="Q431" s="83"/>
      <c r="R431" s="83"/>
      <c r="S431" s="83"/>
      <c r="T431" s="83">
        <v>1</v>
      </c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1">
        <f t="shared" si="6"/>
        <v>1</v>
      </c>
    </row>
    <row r="432" spans="1:32" ht="20.100000000000001" customHeight="1" x14ac:dyDescent="0.25">
      <c r="A432" s="49" t="s">
        <v>534</v>
      </c>
      <c r="B432" s="49" t="s">
        <v>11</v>
      </c>
      <c r="C432" s="25" t="s">
        <v>56</v>
      </c>
      <c r="D432" s="25" t="s">
        <v>1251</v>
      </c>
      <c r="E432" s="21" t="s">
        <v>514</v>
      </c>
      <c r="F432" s="21" t="s">
        <v>507</v>
      </c>
      <c r="G432" s="21" t="s">
        <v>508</v>
      </c>
      <c r="H432" s="42">
        <v>2</v>
      </c>
      <c r="I432" s="21" t="s">
        <v>509</v>
      </c>
      <c r="J432" s="34" t="s">
        <v>1360</v>
      </c>
      <c r="K432" s="14" t="s">
        <v>1041</v>
      </c>
      <c r="L432" s="78" t="s">
        <v>607</v>
      </c>
      <c r="N432" s="83"/>
      <c r="O432" s="83"/>
      <c r="P432" s="83"/>
      <c r="Q432" s="83"/>
      <c r="R432" s="83"/>
      <c r="S432" s="83"/>
      <c r="T432" s="83"/>
      <c r="U432" s="83"/>
      <c r="V432" s="83">
        <v>1</v>
      </c>
      <c r="W432" s="83"/>
      <c r="X432" s="83"/>
      <c r="Y432" s="83"/>
      <c r="Z432" s="83"/>
      <c r="AA432" s="83"/>
      <c r="AB432" s="83"/>
      <c r="AC432" s="83"/>
      <c r="AD432" s="83"/>
      <c r="AE432" s="83"/>
      <c r="AF432" s="81">
        <f t="shared" si="6"/>
        <v>1</v>
      </c>
    </row>
    <row r="433" spans="1:32" ht="20.100000000000001" customHeight="1" x14ac:dyDescent="0.25">
      <c r="A433" s="16" t="s">
        <v>534</v>
      </c>
      <c r="B433" s="16" t="s">
        <v>11</v>
      </c>
      <c r="C433" s="25" t="s">
        <v>56</v>
      </c>
      <c r="D433" s="25" t="s">
        <v>1251</v>
      </c>
      <c r="E433" s="21" t="s">
        <v>514</v>
      </c>
      <c r="F433" s="21" t="s">
        <v>507</v>
      </c>
      <c r="G433" s="21" t="s">
        <v>508</v>
      </c>
      <c r="H433" s="42">
        <v>2</v>
      </c>
      <c r="I433" s="21" t="s">
        <v>509</v>
      </c>
      <c r="J433" s="34" t="s">
        <v>1360</v>
      </c>
      <c r="K433" s="14" t="s">
        <v>1041</v>
      </c>
      <c r="L433" s="78" t="s">
        <v>88</v>
      </c>
      <c r="N433" s="83"/>
      <c r="O433" s="83"/>
      <c r="P433" s="83"/>
      <c r="Q433" s="83"/>
      <c r="R433" s="83">
        <v>1</v>
      </c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1">
        <f t="shared" si="6"/>
        <v>1</v>
      </c>
    </row>
    <row r="434" spans="1:32" ht="20.100000000000001" customHeight="1" x14ac:dyDescent="0.25">
      <c r="A434" s="49" t="s">
        <v>534</v>
      </c>
      <c r="B434" s="49" t="s">
        <v>12</v>
      </c>
      <c r="C434" s="25" t="s">
        <v>56</v>
      </c>
      <c r="D434" s="25" t="s">
        <v>1251</v>
      </c>
      <c r="E434" s="21" t="s">
        <v>515</v>
      </c>
      <c r="F434" s="21" t="s">
        <v>507</v>
      </c>
      <c r="G434" s="21" t="s">
        <v>508</v>
      </c>
      <c r="H434" s="42">
        <v>2</v>
      </c>
      <c r="I434" s="21" t="s">
        <v>509</v>
      </c>
      <c r="J434" s="34" t="s">
        <v>1362</v>
      </c>
      <c r="K434" s="14" t="s">
        <v>1042</v>
      </c>
      <c r="L434" s="78" t="s">
        <v>607</v>
      </c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>
        <v>1</v>
      </c>
      <c r="AA434" s="83"/>
      <c r="AB434" s="83"/>
      <c r="AC434" s="83"/>
      <c r="AD434" s="86"/>
      <c r="AE434" s="83"/>
      <c r="AF434" s="81">
        <f t="shared" si="6"/>
        <v>1</v>
      </c>
    </row>
    <row r="435" spans="1:32" ht="20.100000000000001" customHeight="1" x14ac:dyDescent="0.25">
      <c r="A435" s="16" t="s">
        <v>534</v>
      </c>
      <c r="B435" s="16" t="s">
        <v>12</v>
      </c>
      <c r="C435" s="25" t="s">
        <v>56</v>
      </c>
      <c r="D435" s="25" t="s">
        <v>1251</v>
      </c>
      <c r="E435" s="21" t="s">
        <v>515</v>
      </c>
      <c r="F435" s="21" t="s">
        <v>507</v>
      </c>
      <c r="G435" s="21" t="s">
        <v>508</v>
      </c>
      <c r="H435" s="42">
        <v>2</v>
      </c>
      <c r="I435" s="21" t="s">
        <v>509</v>
      </c>
      <c r="J435" s="34" t="s">
        <v>1362</v>
      </c>
      <c r="K435" s="14" t="s">
        <v>1042</v>
      </c>
      <c r="L435" s="78" t="s">
        <v>88</v>
      </c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6">
        <v>1</v>
      </c>
      <c r="AE435" s="83"/>
      <c r="AF435" s="81">
        <f t="shared" si="6"/>
        <v>1</v>
      </c>
    </row>
    <row r="436" spans="1:32" ht="20.100000000000001" customHeight="1" x14ac:dyDescent="0.25">
      <c r="A436" s="24" t="s">
        <v>534</v>
      </c>
      <c r="B436" s="24" t="s">
        <v>13</v>
      </c>
      <c r="C436" s="25" t="s">
        <v>56</v>
      </c>
      <c r="D436" s="25" t="s">
        <v>1251</v>
      </c>
      <c r="E436" s="21" t="s">
        <v>516</v>
      </c>
      <c r="F436" s="21" t="s">
        <v>507</v>
      </c>
      <c r="G436" s="21" t="s">
        <v>508</v>
      </c>
      <c r="H436" s="42">
        <v>2</v>
      </c>
      <c r="I436" s="21" t="s">
        <v>509</v>
      </c>
      <c r="J436" s="34" t="s">
        <v>1362</v>
      </c>
      <c r="K436" s="14" t="s">
        <v>1043</v>
      </c>
      <c r="L436" s="77" t="s">
        <v>607</v>
      </c>
      <c r="N436" s="83"/>
      <c r="O436" s="83"/>
      <c r="P436" s="83"/>
      <c r="Q436" s="83"/>
      <c r="R436" s="83">
        <v>1</v>
      </c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6"/>
      <c r="AE436" s="83"/>
      <c r="AF436" s="81">
        <f t="shared" si="6"/>
        <v>1</v>
      </c>
    </row>
    <row r="437" spans="1:32" ht="20.100000000000001" customHeight="1" x14ac:dyDescent="0.25">
      <c r="A437" s="15" t="s">
        <v>534</v>
      </c>
      <c r="B437" s="15" t="s">
        <v>13</v>
      </c>
      <c r="C437" s="25" t="s">
        <v>56</v>
      </c>
      <c r="D437" s="25" t="s">
        <v>1251</v>
      </c>
      <c r="E437" s="21" t="s">
        <v>516</v>
      </c>
      <c r="F437" s="21" t="s">
        <v>507</v>
      </c>
      <c r="G437" s="21" t="s">
        <v>508</v>
      </c>
      <c r="H437" s="42">
        <v>2</v>
      </c>
      <c r="I437" s="21" t="s">
        <v>509</v>
      </c>
      <c r="J437" s="34" t="s">
        <v>1362</v>
      </c>
      <c r="K437" s="14" t="s">
        <v>1043</v>
      </c>
      <c r="L437" s="77" t="s">
        <v>88</v>
      </c>
      <c r="N437" s="83"/>
      <c r="O437" s="83">
        <v>1</v>
      </c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6"/>
      <c r="AE437" s="83"/>
      <c r="AF437" s="81">
        <f t="shared" si="6"/>
        <v>1</v>
      </c>
    </row>
    <row r="438" spans="1:32" ht="20.100000000000001" customHeight="1" x14ac:dyDescent="0.25">
      <c r="A438" s="49" t="s">
        <v>534</v>
      </c>
      <c r="B438" s="49" t="s">
        <v>14</v>
      </c>
      <c r="C438" s="25" t="s">
        <v>56</v>
      </c>
      <c r="D438" s="25" t="s">
        <v>1251</v>
      </c>
      <c r="E438" s="21" t="s">
        <v>517</v>
      </c>
      <c r="F438" s="21" t="s">
        <v>507</v>
      </c>
      <c r="G438" s="21" t="s">
        <v>508</v>
      </c>
      <c r="H438" s="42">
        <v>2</v>
      </c>
      <c r="I438" s="21" t="s">
        <v>509</v>
      </c>
      <c r="J438" s="34" t="s">
        <v>1360</v>
      </c>
      <c r="K438" s="14" t="s">
        <v>1044</v>
      </c>
      <c r="L438" s="78" t="s">
        <v>607</v>
      </c>
      <c r="N438" s="83"/>
      <c r="O438" s="83"/>
      <c r="P438" s="83"/>
      <c r="Q438" s="83"/>
      <c r="R438" s="83">
        <v>1</v>
      </c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1">
        <f t="shared" si="6"/>
        <v>1</v>
      </c>
    </row>
    <row r="439" spans="1:32" ht="20.100000000000001" customHeight="1" x14ac:dyDescent="0.25">
      <c r="A439" s="16" t="s">
        <v>534</v>
      </c>
      <c r="B439" s="16" t="s">
        <v>14</v>
      </c>
      <c r="C439" s="25" t="s">
        <v>56</v>
      </c>
      <c r="D439" s="25" t="s">
        <v>1251</v>
      </c>
      <c r="E439" s="21" t="s">
        <v>517</v>
      </c>
      <c r="F439" s="21" t="s">
        <v>507</v>
      </c>
      <c r="G439" s="21" t="s">
        <v>508</v>
      </c>
      <c r="H439" s="42">
        <v>2</v>
      </c>
      <c r="I439" s="21" t="s">
        <v>509</v>
      </c>
      <c r="J439" s="34" t="s">
        <v>1360</v>
      </c>
      <c r="K439" s="14" t="s">
        <v>1044</v>
      </c>
      <c r="L439" s="78" t="s">
        <v>88</v>
      </c>
      <c r="N439" s="83"/>
      <c r="O439" s="83"/>
      <c r="P439" s="83"/>
      <c r="Q439" s="83"/>
      <c r="R439" s="83"/>
      <c r="S439" s="83"/>
      <c r="T439" s="83"/>
      <c r="U439" s="83"/>
      <c r="V439" s="83"/>
      <c r="W439" s="83">
        <v>1</v>
      </c>
      <c r="X439" s="83"/>
      <c r="Y439" s="83"/>
      <c r="Z439" s="83"/>
      <c r="AA439" s="83"/>
      <c r="AB439" s="83"/>
      <c r="AC439" s="83"/>
      <c r="AD439" s="83"/>
      <c r="AE439" s="83"/>
      <c r="AF439" s="81">
        <f t="shared" si="6"/>
        <v>1</v>
      </c>
    </row>
    <row r="440" spans="1:32" ht="20.100000000000001" customHeight="1" x14ac:dyDescent="0.25">
      <c r="A440" s="49" t="s">
        <v>534</v>
      </c>
      <c r="B440" s="49" t="s">
        <v>15</v>
      </c>
      <c r="C440" s="25" t="s">
        <v>56</v>
      </c>
      <c r="D440" s="25" t="s">
        <v>1251</v>
      </c>
      <c r="E440" s="21" t="s">
        <v>518</v>
      </c>
      <c r="F440" s="21" t="s">
        <v>507</v>
      </c>
      <c r="G440" s="21" t="s">
        <v>508</v>
      </c>
      <c r="H440" s="42">
        <v>2</v>
      </c>
      <c r="I440" s="21" t="s">
        <v>509</v>
      </c>
      <c r="J440" s="34" t="s">
        <v>1362</v>
      </c>
      <c r="K440" s="14" t="s">
        <v>1045</v>
      </c>
      <c r="L440" s="78" t="s">
        <v>607</v>
      </c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>
        <v>1</v>
      </c>
      <c r="AD440" s="86"/>
      <c r="AE440" s="83"/>
      <c r="AF440" s="81">
        <f t="shared" si="6"/>
        <v>1</v>
      </c>
    </row>
    <row r="441" spans="1:32" ht="20.100000000000001" customHeight="1" x14ac:dyDescent="0.25">
      <c r="A441" s="16" t="s">
        <v>534</v>
      </c>
      <c r="B441" s="16" t="s">
        <v>15</v>
      </c>
      <c r="C441" s="25" t="s">
        <v>56</v>
      </c>
      <c r="D441" s="25" t="s">
        <v>1251</v>
      </c>
      <c r="E441" s="21" t="s">
        <v>518</v>
      </c>
      <c r="F441" s="21" t="s">
        <v>507</v>
      </c>
      <c r="G441" s="21" t="s">
        <v>508</v>
      </c>
      <c r="H441" s="42">
        <v>2</v>
      </c>
      <c r="I441" s="21" t="s">
        <v>509</v>
      </c>
      <c r="J441" s="34" t="s">
        <v>1362</v>
      </c>
      <c r="K441" s="14" t="s">
        <v>1045</v>
      </c>
      <c r="L441" s="78" t="s">
        <v>88</v>
      </c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>
        <v>1</v>
      </c>
      <c r="AA441" s="83"/>
      <c r="AB441" s="83"/>
      <c r="AC441" s="83"/>
      <c r="AD441" s="86"/>
      <c r="AE441" s="83"/>
      <c r="AF441" s="81">
        <f t="shared" si="6"/>
        <v>1</v>
      </c>
    </row>
    <row r="442" spans="1:32" ht="20.100000000000001" customHeight="1" x14ac:dyDescent="0.25">
      <c r="A442" s="24" t="s">
        <v>534</v>
      </c>
      <c r="B442" s="24" t="s">
        <v>16</v>
      </c>
      <c r="C442" s="25" t="s">
        <v>56</v>
      </c>
      <c r="D442" s="25" t="s">
        <v>1251</v>
      </c>
      <c r="E442" s="21" t="s">
        <v>519</v>
      </c>
      <c r="F442" s="21" t="s">
        <v>507</v>
      </c>
      <c r="G442" s="21" t="s">
        <v>508</v>
      </c>
      <c r="H442" s="42">
        <v>2</v>
      </c>
      <c r="I442" s="21" t="s">
        <v>509</v>
      </c>
      <c r="J442" s="34" t="s">
        <v>1368</v>
      </c>
      <c r="K442" s="14" t="s">
        <v>1046</v>
      </c>
      <c r="L442" s="77" t="s">
        <v>607</v>
      </c>
      <c r="N442" s="83"/>
      <c r="O442" s="83"/>
      <c r="P442" s="83"/>
      <c r="Q442" s="83"/>
      <c r="R442" s="83">
        <v>1</v>
      </c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1">
        <f t="shared" si="6"/>
        <v>1</v>
      </c>
    </row>
    <row r="443" spans="1:32" ht="20.100000000000001" customHeight="1" x14ac:dyDescent="0.25">
      <c r="A443" s="15" t="s">
        <v>534</v>
      </c>
      <c r="B443" s="15" t="s">
        <v>16</v>
      </c>
      <c r="C443" s="25" t="s">
        <v>56</v>
      </c>
      <c r="D443" s="25" t="s">
        <v>1251</v>
      </c>
      <c r="E443" s="21" t="s">
        <v>519</v>
      </c>
      <c r="F443" s="21" t="s">
        <v>507</v>
      </c>
      <c r="G443" s="21" t="s">
        <v>508</v>
      </c>
      <c r="H443" s="42">
        <v>2</v>
      </c>
      <c r="I443" s="21" t="s">
        <v>509</v>
      </c>
      <c r="J443" s="34" t="s">
        <v>1368</v>
      </c>
      <c r="K443" s="14" t="s">
        <v>1046</v>
      </c>
      <c r="L443" s="77" t="s">
        <v>88</v>
      </c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>
        <v>1</v>
      </c>
      <c r="Z443" s="83"/>
      <c r="AA443" s="83"/>
      <c r="AB443" s="83"/>
      <c r="AC443" s="83"/>
      <c r="AD443" s="83"/>
      <c r="AE443" s="83"/>
      <c r="AF443" s="81">
        <f t="shared" si="6"/>
        <v>1</v>
      </c>
    </row>
    <row r="444" spans="1:32" ht="20.100000000000001" customHeight="1" x14ac:dyDescent="0.25">
      <c r="A444" s="49" t="s">
        <v>534</v>
      </c>
      <c r="B444" s="49" t="s">
        <v>17</v>
      </c>
      <c r="C444" s="25" t="s">
        <v>56</v>
      </c>
      <c r="D444" s="25" t="s">
        <v>1251</v>
      </c>
      <c r="E444" s="21" t="s">
        <v>520</v>
      </c>
      <c r="F444" s="21" t="s">
        <v>507</v>
      </c>
      <c r="G444" s="21" t="s">
        <v>508</v>
      </c>
      <c r="H444" s="42">
        <v>2</v>
      </c>
      <c r="I444" s="21" t="s">
        <v>509</v>
      </c>
      <c r="J444" s="34" t="s">
        <v>1366</v>
      </c>
      <c r="K444" s="14" t="s">
        <v>1047</v>
      </c>
      <c r="L444" s="77" t="s">
        <v>607</v>
      </c>
      <c r="N444" s="83"/>
      <c r="O444" s="83"/>
      <c r="P444" s="83"/>
      <c r="Q444" s="83"/>
      <c r="R444" s="83"/>
      <c r="S444" s="83"/>
      <c r="T444" s="83"/>
      <c r="U444" s="83"/>
      <c r="V444" s="83">
        <v>1</v>
      </c>
      <c r="W444" s="83"/>
      <c r="X444" s="83"/>
      <c r="Y444" s="83"/>
      <c r="Z444" s="83"/>
      <c r="AA444" s="83"/>
      <c r="AB444" s="83"/>
      <c r="AC444" s="83"/>
      <c r="AD444" s="83"/>
      <c r="AE444" s="83"/>
      <c r="AF444" s="81">
        <f t="shared" si="6"/>
        <v>1</v>
      </c>
    </row>
    <row r="445" spans="1:32" ht="20.100000000000001" customHeight="1" x14ac:dyDescent="0.25">
      <c r="A445" s="16" t="s">
        <v>534</v>
      </c>
      <c r="B445" s="16" t="s">
        <v>17</v>
      </c>
      <c r="C445" s="25" t="s">
        <v>56</v>
      </c>
      <c r="D445" s="25" t="s">
        <v>1251</v>
      </c>
      <c r="E445" s="21" t="s">
        <v>520</v>
      </c>
      <c r="F445" s="21" t="s">
        <v>507</v>
      </c>
      <c r="G445" s="21" t="s">
        <v>508</v>
      </c>
      <c r="H445" s="42">
        <v>2</v>
      </c>
      <c r="I445" s="21" t="s">
        <v>509</v>
      </c>
      <c r="J445" s="34" t="s">
        <v>1366</v>
      </c>
      <c r="K445" s="14" t="s">
        <v>1047</v>
      </c>
      <c r="L445" s="77" t="s">
        <v>88</v>
      </c>
      <c r="N445" s="83"/>
      <c r="O445" s="83"/>
      <c r="P445" s="83"/>
      <c r="Q445" s="83">
        <v>1</v>
      </c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1">
        <f t="shared" si="6"/>
        <v>1</v>
      </c>
    </row>
    <row r="446" spans="1:32" ht="20.100000000000001" customHeight="1" x14ac:dyDescent="0.25">
      <c r="A446" s="49" t="s">
        <v>534</v>
      </c>
      <c r="B446" s="49" t="s">
        <v>105</v>
      </c>
      <c r="C446" s="25" t="s">
        <v>56</v>
      </c>
      <c r="D446" s="25" t="s">
        <v>1251</v>
      </c>
      <c r="E446" s="22" t="s">
        <v>521</v>
      </c>
      <c r="F446" s="21" t="s">
        <v>507</v>
      </c>
      <c r="G446" s="21" t="s">
        <v>508</v>
      </c>
      <c r="H446" s="42">
        <v>2</v>
      </c>
      <c r="I446" s="21" t="s">
        <v>509</v>
      </c>
      <c r="J446" s="34" t="s">
        <v>1361</v>
      </c>
      <c r="K446" s="14" t="s">
        <v>1048</v>
      </c>
      <c r="L446" s="77" t="s">
        <v>607</v>
      </c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>
        <v>1</v>
      </c>
      <c r="Z446" s="83"/>
      <c r="AA446" s="83"/>
      <c r="AB446" s="83"/>
      <c r="AC446" s="83"/>
      <c r="AD446" s="83"/>
      <c r="AE446" s="83"/>
      <c r="AF446" s="81">
        <f t="shared" si="6"/>
        <v>1</v>
      </c>
    </row>
    <row r="447" spans="1:32" ht="20.100000000000001" customHeight="1" x14ac:dyDescent="0.25">
      <c r="A447" s="16" t="s">
        <v>534</v>
      </c>
      <c r="B447" s="16" t="s">
        <v>105</v>
      </c>
      <c r="C447" s="25" t="s">
        <v>56</v>
      </c>
      <c r="D447" s="25" t="s">
        <v>1251</v>
      </c>
      <c r="E447" s="22" t="s">
        <v>521</v>
      </c>
      <c r="F447" s="21" t="s">
        <v>507</v>
      </c>
      <c r="G447" s="21" t="s">
        <v>508</v>
      </c>
      <c r="H447" s="42">
        <v>2</v>
      </c>
      <c r="I447" s="21" t="s">
        <v>509</v>
      </c>
      <c r="J447" s="34" t="s">
        <v>1361</v>
      </c>
      <c r="K447" s="14" t="s">
        <v>1048</v>
      </c>
      <c r="L447" s="78" t="s">
        <v>88</v>
      </c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>
        <v>1</v>
      </c>
      <c r="AF447" s="81">
        <f t="shared" si="6"/>
        <v>1</v>
      </c>
    </row>
    <row r="448" spans="1:32" ht="20.100000000000001" customHeight="1" x14ac:dyDescent="0.25">
      <c r="A448" s="24" t="s">
        <v>534</v>
      </c>
      <c r="B448" s="24" t="s">
        <v>107</v>
      </c>
      <c r="C448" s="25" t="s">
        <v>56</v>
      </c>
      <c r="D448" s="25" t="s">
        <v>1251</v>
      </c>
      <c r="E448" s="22" t="s">
        <v>522</v>
      </c>
      <c r="F448" s="21" t="s">
        <v>507</v>
      </c>
      <c r="G448" s="21" t="s">
        <v>508</v>
      </c>
      <c r="H448" s="42">
        <v>2</v>
      </c>
      <c r="I448" s="21" t="s">
        <v>509</v>
      </c>
      <c r="J448" s="36" t="s">
        <v>1363</v>
      </c>
      <c r="K448" s="14" t="s">
        <v>1049</v>
      </c>
      <c r="L448" s="78" t="s">
        <v>607</v>
      </c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>
        <v>1</v>
      </c>
      <c r="AE448" s="83"/>
      <c r="AF448" s="81">
        <f t="shared" si="6"/>
        <v>1</v>
      </c>
    </row>
    <row r="449" spans="1:32" ht="20.100000000000001" customHeight="1" x14ac:dyDescent="0.25">
      <c r="A449" s="15" t="s">
        <v>534</v>
      </c>
      <c r="B449" s="15" t="s">
        <v>107</v>
      </c>
      <c r="C449" s="25" t="s">
        <v>56</v>
      </c>
      <c r="D449" s="25" t="s">
        <v>1251</v>
      </c>
      <c r="E449" s="22" t="s">
        <v>522</v>
      </c>
      <c r="F449" s="21" t="s">
        <v>507</v>
      </c>
      <c r="G449" s="21" t="s">
        <v>508</v>
      </c>
      <c r="H449" s="42">
        <v>2</v>
      </c>
      <c r="I449" s="21" t="s">
        <v>509</v>
      </c>
      <c r="J449" s="36" t="s">
        <v>1363</v>
      </c>
      <c r="K449" s="14" t="s">
        <v>1049</v>
      </c>
      <c r="L449" s="78" t="s">
        <v>88</v>
      </c>
      <c r="N449" s="83"/>
      <c r="O449" s="83">
        <v>1</v>
      </c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1">
        <f t="shared" si="6"/>
        <v>1</v>
      </c>
    </row>
    <row r="450" spans="1:32" ht="20.100000000000001" customHeight="1" x14ac:dyDescent="0.25">
      <c r="A450" s="49" t="s">
        <v>534</v>
      </c>
      <c r="B450" s="49" t="s">
        <v>109</v>
      </c>
      <c r="C450" s="25" t="s">
        <v>56</v>
      </c>
      <c r="D450" s="25" t="s">
        <v>1252</v>
      </c>
      <c r="E450" s="22" t="s">
        <v>523</v>
      </c>
      <c r="F450" s="21" t="s">
        <v>507</v>
      </c>
      <c r="G450" s="21" t="s">
        <v>508</v>
      </c>
      <c r="H450" s="42">
        <v>1</v>
      </c>
      <c r="I450" s="21" t="s">
        <v>509</v>
      </c>
      <c r="J450" s="34" t="s">
        <v>1362</v>
      </c>
      <c r="K450" s="14" t="s">
        <v>1050</v>
      </c>
      <c r="L450" s="77" t="s">
        <v>607</v>
      </c>
      <c r="N450" s="83"/>
      <c r="O450" s="83"/>
      <c r="P450" s="83"/>
      <c r="Q450" s="83"/>
      <c r="R450" s="83"/>
      <c r="S450" s="83"/>
      <c r="T450" s="83">
        <v>1</v>
      </c>
      <c r="U450" s="83"/>
      <c r="V450" s="83"/>
      <c r="W450" s="83"/>
      <c r="X450" s="83"/>
      <c r="Y450" s="83"/>
      <c r="Z450" s="83"/>
      <c r="AA450" s="83"/>
      <c r="AB450" s="83"/>
      <c r="AC450" s="83"/>
      <c r="AD450" s="86"/>
      <c r="AE450" s="83"/>
      <c r="AF450" s="81">
        <f t="shared" si="6"/>
        <v>1</v>
      </c>
    </row>
    <row r="451" spans="1:32" ht="20.100000000000001" customHeight="1" x14ac:dyDescent="0.25">
      <c r="A451" s="16" t="s">
        <v>534</v>
      </c>
      <c r="B451" s="16" t="s">
        <v>111</v>
      </c>
      <c r="C451" s="25" t="s">
        <v>56</v>
      </c>
      <c r="D451" s="25" t="s">
        <v>1252</v>
      </c>
      <c r="E451" s="22" t="s">
        <v>524</v>
      </c>
      <c r="F451" s="21" t="s">
        <v>507</v>
      </c>
      <c r="G451" s="21" t="s">
        <v>508</v>
      </c>
      <c r="H451" s="42">
        <v>2</v>
      </c>
      <c r="I451" s="21" t="s">
        <v>509</v>
      </c>
      <c r="J451" s="36" t="s">
        <v>1363</v>
      </c>
      <c r="K451" s="14" t="s">
        <v>1051</v>
      </c>
      <c r="L451" s="77" t="s">
        <v>607</v>
      </c>
      <c r="N451" s="83"/>
      <c r="O451" s="83"/>
      <c r="P451" s="83"/>
      <c r="Q451" s="83"/>
      <c r="R451" s="83"/>
      <c r="S451" s="83"/>
      <c r="T451" s="83">
        <v>1</v>
      </c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1">
        <f t="shared" si="6"/>
        <v>1</v>
      </c>
    </row>
    <row r="452" spans="1:32" ht="20.100000000000001" customHeight="1" x14ac:dyDescent="0.25">
      <c r="A452" s="49" t="s">
        <v>534</v>
      </c>
      <c r="B452" s="49" t="s">
        <v>111</v>
      </c>
      <c r="C452" s="25" t="s">
        <v>56</v>
      </c>
      <c r="D452" s="25" t="s">
        <v>1252</v>
      </c>
      <c r="E452" s="22" t="s">
        <v>524</v>
      </c>
      <c r="F452" s="21" t="s">
        <v>507</v>
      </c>
      <c r="G452" s="21" t="s">
        <v>508</v>
      </c>
      <c r="H452" s="42">
        <v>2</v>
      </c>
      <c r="I452" s="21" t="s">
        <v>509</v>
      </c>
      <c r="J452" s="36" t="s">
        <v>1363</v>
      </c>
      <c r="K452" s="14" t="s">
        <v>1051</v>
      </c>
      <c r="L452" s="77" t="s">
        <v>88</v>
      </c>
      <c r="N452" s="83">
        <v>1</v>
      </c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1">
        <f t="shared" ref="AF452:AF515" si="7">SUM(N452:AE452)</f>
        <v>1</v>
      </c>
    </row>
    <row r="453" spans="1:32" ht="20.100000000000001" customHeight="1" x14ac:dyDescent="0.25">
      <c r="A453" s="15" t="s">
        <v>534</v>
      </c>
      <c r="B453" s="15" t="s">
        <v>113</v>
      </c>
      <c r="C453" s="25" t="s">
        <v>56</v>
      </c>
      <c r="D453" s="25" t="s">
        <v>1252</v>
      </c>
      <c r="E453" s="22" t="s">
        <v>525</v>
      </c>
      <c r="F453" s="21" t="s">
        <v>507</v>
      </c>
      <c r="G453" s="21" t="s">
        <v>508</v>
      </c>
      <c r="H453" s="42">
        <v>2</v>
      </c>
      <c r="I453" s="21" t="s">
        <v>509</v>
      </c>
      <c r="J453" s="36" t="s">
        <v>1363</v>
      </c>
      <c r="K453" s="14" t="s">
        <v>1052</v>
      </c>
      <c r="L453" s="77" t="s">
        <v>607</v>
      </c>
      <c r="N453" s="83">
        <v>1</v>
      </c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1">
        <f t="shared" si="7"/>
        <v>1</v>
      </c>
    </row>
    <row r="454" spans="1:32" ht="20.100000000000001" customHeight="1" x14ac:dyDescent="0.25">
      <c r="A454" s="24" t="s">
        <v>534</v>
      </c>
      <c r="B454" s="24" t="s">
        <v>113</v>
      </c>
      <c r="C454" s="25" t="s">
        <v>56</v>
      </c>
      <c r="D454" s="25" t="s">
        <v>1252</v>
      </c>
      <c r="E454" s="22" t="s">
        <v>525</v>
      </c>
      <c r="F454" s="21" t="s">
        <v>507</v>
      </c>
      <c r="G454" s="21" t="s">
        <v>508</v>
      </c>
      <c r="H454" s="42">
        <v>2</v>
      </c>
      <c r="I454" s="21" t="s">
        <v>509</v>
      </c>
      <c r="J454" s="36" t="s">
        <v>1363</v>
      </c>
      <c r="K454" s="14" t="s">
        <v>1052</v>
      </c>
      <c r="L454" s="78" t="s">
        <v>88</v>
      </c>
      <c r="N454" s="83"/>
      <c r="O454" s="83"/>
      <c r="P454" s="83"/>
      <c r="Q454" s="83"/>
      <c r="R454" s="83"/>
      <c r="S454" s="83"/>
      <c r="T454" s="83"/>
      <c r="U454" s="83">
        <v>1</v>
      </c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1">
        <f t="shared" si="7"/>
        <v>1</v>
      </c>
    </row>
    <row r="455" spans="1:32" ht="20.100000000000001" customHeight="1" x14ac:dyDescent="0.25">
      <c r="A455" s="16" t="s">
        <v>534</v>
      </c>
      <c r="B455" s="16" t="s">
        <v>94</v>
      </c>
      <c r="C455" s="25" t="s">
        <v>56</v>
      </c>
      <c r="D455" s="25" t="s">
        <v>1252</v>
      </c>
      <c r="E455" s="22" t="s">
        <v>526</v>
      </c>
      <c r="F455" s="21" t="s">
        <v>507</v>
      </c>
      <c r="G455" s="21" t="s">
        <v>508</v>
      </c>
      <c r="H455" s="42">
        <v>2</v>
      </c>
      <c r="I455" s="21" t="s">
        <v>509</v>
      </c>
      <c r="J455" s="36" t="s">
        <v>1366</v>
      </c>
      <c r="K455" s="14" t="s">
        <v>1053</v>
      </c>
      <c r="L455" s="78" t="s">
        <v>607</v>
      </c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>
        <v>1</v>
      </c>
      <c r="AE455" s="83"/>
      <c r="AF455" s="81">
        <f t="shared" si="7"/>
        <v>1</v>
      </c>
    </row>
    <row r="456" spans="1:32" ht="20.100000000000001" customHeight="1" x14ac:dyDescent="0.25">
      <c r="A456" s="49" t="s">
        <v>534</v>
      </c>
      <c r="B456" s="49" t="s">
        <v>94</v>
      </c>
      <c r="C456" s="25" t="s">
        <v>56</v>
      </c>
      <c r="D456" s="25" t="s">
        <v>1252</v>
      </c>
      <c r="E456" s="22" t="s">
        <v>526</v>
      </c>
      <c r="F456" s="21" t="s">
        <v>507</v>
      </c>
      <c r="G456" s="21" t="s">
        <v>508</v>
      </c>
      <c r="H456" s="42">
        <v>2</v>
      </c>
      <c r="I456" s="21" t="s">
        <v>509</v>
      </c>
      <c r="J456" s="36" t="s">
        <v>1366</v>
      </c>
      <c r="K456" s="14" t="s">
        <v>1053</v>
      </c>
      <c r="L456" s="77" t="s">
        <v>88</v>
      </c>
      <c r="N456" s="83"/>
      <c r="O456" s="83"/>
      <c r="P456" s="83"/>
      <c r="Q456" s="83">
        <v>1</v>
      </c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1">
        <f t="shared" si="7"/>
        <v>1</v>
      </c>
    </row>
    <row r="457" spans="1:32" ht="20.100000000000001" customHeight="1" x14ac:dyDescent="0.25">
      <c r="A457" s="16" t="s">
        <v>534</v>
      </c>
      <c r="B457" s="16" t="s">
        <v>116</v>
      </c>
      <c r="C457" s="25" t="s">
        <v>56</v>
      </c>
      <c r="D457" s="25" t="s">
        <v>1252</v>
      </c>
      <c r="E457" s="22" t="s">
        <v>527</v>
      </c>
      <c r="F457" s="21" t="s">
        <v>507</v>
      </c>
      <c r="G457" s="21" t="s">
        <v>508</v>
      </c>
      <c r="H457" s="42">
        <v>2</v>
      </c>
      <c r="I457" s="21" t="s">
        <v>509</v>
      </c>
      <c r="J457" s="36" t="s">
        <v>1366</v>
      </c>
      <c r="K457" s="14" t="s">
        <v>1054</v>
      </c>
      <c r="L457" s="78" t="s">
        <v>607</v>
      </c>
      <c r="N457" s="83"/>
      <c r="O457" s="83"/>
      <c r="P457" s="83"/>
      <c r="Q457" s="83"/>
      <c r="R457" s="83"/>
      <c r="S457" s="83"/>
      <c r="T457" s="83"/>
      <c r="U457" s="83">
        <v>1</v>
      </c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1">
        <f t="shared" si="7"/>
        <v>1</v>
      </c>
    </row>
    <row r="458" spans="1:32" ht="20.100000000000001" customHeight="1" x14ac:dyDescent="0.25">
      <c r="A458" s="49" t="s">
        <v>534</v>
      </c>
      <c r="B458" s="49" t="s">
        <v>116</v>
      </c>
      <c r="C458" s="25" t="s">
        <v>56</v>
      </c>
      <c r="D458" s="25" t="s">
        <v>1252</v>
      </c>
      <c r="E458" s="22" t="s">
        <v>527</v>
      </c>
      <c r="F458" s="21" t="s">
        <v>507</v>
      </c>
      <c r="G458" s="21" t="s">
        <v>508</v>
      </c>
      <c r="H458" s="42">
        <v>2</v>
      </c>
      <c r="I458" s="21" t="s">
        <v>509</v>
      </c>
      <c r="J458" s="36" t="s">
        <v>1366</v>
      </c>
      <c r="K458" s="14" t="s">
        <v>1054</v>
      </c>
      <c r="L458" s="78" t="s">
        <v>88</v>
      </c>
      <c r="N458" s="83"/>
      <c r="O458" s="83"/>
      <c r="P458" s="83"/>
      <c r="Q458" s="83"/>
      <c r="R458" s="83"/>
      <c r="S458" s="83"/>
      <c r="T458" s="83"/>
      <c r="U458" s="83"/>
      <c r="V458" s="83"/>
      <c r="W458" s="83">
        <v>1</v>
      </c>
      <c r="X458" s="83"/>
      <c r="Y458" s="83"/>
      <c r="Z458" s="83"/>
      <c r="AA458" s="83"/>
      <c r="AB458" s="83"/>
      <c r="AC458" s="83"/>
      <c r="AD458" s="83"/>
      <c r="AE458" s="83"/>
      <c r="AF458" s="81">
        <f t="shared" si="7"/>
        <v>1</v>
      </c>
    </row>
    <row r="459" spans="1:32" ht="20.100000000000001" customHeight="1" x14ac:dyDescent="0.25">
      <c r="A459" s="15" t="s">
        <v>534</v>
      </c>
      <c r="B459" s="15" t="s">
        <v>118</v>
      </c>
      <c r="C459" s="25" t="s">
        <v>56</v>
      </c>
      <c r="D459" s="25" t="s">
        <v>1252</v>
      </c>
      <c r="E459" s="22" t="s">
        <v>528</v>
      </c>
      <c r="F459" s="21" t="s">
        <v>507</v>
      </c>
      <c r="G459" s="21" t="s">
        <v>508</v>
      </c>
      <c r="H459" s="42">
        <v>2</v>
      </c>
      <c r="I459" s="21" t="s">
        <v>509</v>
      </c>
      <c r="J459" s="36" t="s">
        <v>1362</v>
      </c>
      <c r="K459" s="14" t="s">
        <v>1055</v>
      </c>
      <c r="L459" s="78" t="s">
        <v>607</v>
      </c>
      <c r="N459" s="83"/>
      <c r="O459" s="83"/>
      <c r="P459" s="83"/>
      <c r="Q459" s="83"/>
      <c r="R459" s="83"/>
      <c r="S459" s="83"/>
      <c r="T459" s="83"/>
      <c r="U459" s="83"/>
      <c r="V459" s="83">
        <v>1</v>
      </c>
      <c r="W459" s="83"/>
      <c r="X459" s="83"/>
      <c r="Y459" s="83"/>
      <c r="Z459" s="83"/>
      <c r="AA459" s="83"/>
      <c r="AB459" s="83"/>
      <c r="AC459" s="83"/>
      <c r="AD459" s="86"/>
      <c r="AE459" s="83"/>
      <c r="AF459" s="81">
        <f t="shared" si="7"/>
        <v>1</v>
      </c>
    </row>
    <row r="460" spans="1:32" ht="20.100000000000001" customHeight="1" x14ac:dyDescent="0.25">
      <c r="A460" s="24" t="s">
        <v>534</v>
      </c>
      <c r="B460" s="24" t="s">
        <v>118</v>
      </c>
      <c r="C460" s="25" t="s">
        <v>56</v>
      </c>
      <c r="D460" s="25" t="s">
        <v>1252</v>
      </c>
      <c r="E460" s="22" t="s">
        <v>528</v>
      </c>
      <c r="F460" s="21" t="s">
        <v>507</v>
      </c>
      <c r="G460" s="21" t="s">
        <v>508</v>
      </c>
      <c r="H460" s="42">
        <v>2</v>
      </c>
      <c r="I460" s="21" t="s">
        <v>509</v>
      </c>
      <c r="J460" s="36" t="s">
        <v>1362</v>
      </c>
      <c r="K460" s="14" t="s">
        <v>1055</v>
      </c>
      <c r="L460" s="78" t="s">
        <v>88</v>
      </c>
      <c r="N460" s="83"/>
      <c r="O460" s="83">
        <v>1</v>
      </c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6"/>
      <c r="AE460" s="83"/>
      <c r="AF460" s="81">
        <f t="shared" si="7"/>
        <v>1</v>
      </c>
    </row>
    <row r="461" spans="1:32" ht="20.100000000000001" customHeight="1" x14ac:dyDescent="0.25">
      <c r="A461" s="16" t="s">
        <v>534</v>
      </c>
      <c r="B461" s="16" t="s">
        <v>120</v>
      </c>
      <c r="C461" s="25" t="s">
        <v>56</v>
      </c>
      <c r="D461" s="25" t="s">
        <v>1252</v>
      </c>
      <c r="E461" s="22" t="s">
        <v>529</v>
      </c>
      <c r="F461" s="21" t="s">
        <v>507</v>
      </c>
      <c r="G461" s="21" t="s">
        <v>508</v>
      </c>
      <c r="H461" s="42">
        <v>2</v>
      </c>
      <c r="I461" s="21" t="s">
        <v>509</v>
      </c>
      <c r="J461" s="36" t="s">
        <v>1360</v>
      </c>
      <c r="K461" s="14" t="s">
        <v>1056</v>
      </c>
      <c r="L461" s="78" t="s">
        <v>607</v>
      </c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>
        <v>1</v>
      </c>
      <c r="AE461" s="83"/>
      <c r="AF461" s="81">
        <f t="shared" si="7"/>
        <v>1</v>
      </c>
    </row>
    <row r="462" spans="1:32" ht="20.100000000000001" customHeight="1" x14ac:dyDescent="0.25">
      <c r="A462" s="49" t="s">
        <v>534</v>
      </c>
      <c r="B462" s="49" t="s">
        <v>120</v>
      </c>
      <c r="C462" s="25" t="s">
        <v>56</v>
      </c>
      <c r="D462" s="25" t="s">
        <v>1252</v>
      </c>
      <c r="E462" s="22" t="s">
        <v>529</v>
      </c>
      <c r="F462" s="21" t="s">
        <v>507</v>
      </c>
      <c r="G462" s="21" t="s">
        <v>508</v>
      </c>
      <c r="H462" s="42">
        <v>2</v>
      </c>
      <c r="I462" s="21" t="s">
        <v>509</v>
      </c>
      <c r="J462" s="36" t="s">
        <v>1360</v>
      </c>
      <c r="K462" s="14" t="s">
        <v>1056</v>
      </c>
      <c r="L462" s="78" t="s">
        <v>88</v>
      </c>
      <c r="N462" s="83"/>
      <c r="O462" s="83"/>
      <c r="P462" s="83"/>
      <c r="Q462" s="83"/>
      <c r="R462" s="83"/>
      <c r="S462" s="83"/>
      <c r="T462" s="83"/>
      <c r="U462" s="83"/>
      <c r="V462" s="83"/>
      <c r="W462" s="83">
        <v>1</v>
      </c>
      <c r="X462" s="83"/>
      <c r="Y462" s="83"/>
      <c r="Z462" s="83"/>
      <c r="AA462" s="83"/>
      <c r="AB462" s="83"/>
      <c r="AC462" s="83"/>
      <c r="AD462" s="83"/>
      <c r="AE462" s="83"/>
      <c r="AF462" s="81">
        <f t="shared" si="7"/>
        <v>1</v>
      </c>
    </row>
    <row r="463" spans="1:32" ht="20.100000000000001" customHeight="1" x14ac:dyDescent="0.25">
      <c r="A463" s="16" t="s">
        <v>534</v>
      </c>
      <c r="B463" s="16" t="s">
        <v>121</v>
      </c>
      <c r="C463" s="25" t="s">
        <v>56</v>
      </c>
      <c r="D463" s="25" t="s">
        <v>1252</v>
      </c>
      <c r="E463" s="22" t="s">
        <v>530</v>
      </c>
      <c r="F463" s="21" t="s">
        <v>507</v>
      </c>
      <c r="G463" s="21" t="s">
        <v>508</v>
      </c>
      <c r="H463" s="42">
        <v>2</v>
      </c>
      <c r="I463" s="21" t="s">
        <v>509</v>
      </c>
      <c r="J463" s="36" t="s">
        <v>1362</v>
      </c>
      <c r="K463" s="14" t="s">
        <v>1057</v>
      </c>
      <c r="L463" s="77" t="s">
        <v>607</v>
      </c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>
        <v>1</v>
      </c>
      <c r="AA463" s="83"/>
      <c r="AB463" s="83"/>
      <c r="AC463" s="83"/>
      <c r="AD463" s="86"/>
      <c r="AE463" s="83"/>
      <c r="AF463" s="81">
        <f t="shared" si="7"/>
        <v>1</v>
      </c>
    </row>
    <row r="464" spans="1:32" ht="20.100000000000001" customHeight="1" x14ac:dyDescent="0.25">
      <c r="A464" s="49" t="s">
        <v>534</v>
      </c>
      <c r="B464" s="49" t="s">
        <v>121</v>
      </c>
      <c r="C464" s="25" t="s">
        <v>56</v>
      </c>
      <c r="D464" s="25" t="s">
        <v>1252</v>
      </c>
      <c r="E464" s="22" t="s">
        <v>530</v>
      </c>
      <c r="F464" s="21" t="s">
        <v>507</v>
      </c>
      <c r="G464" s="21" t="s">
        <v>508</v>
      </c>
      <c r="H464" s="42">
        <v>2</v>
      </c>
      <c r="I464" s="21" t="s">
        <v>509</v>
      </c>
      <c r="J464" s="36" t="s">
        <v>1362</v>
      </c>
      <c r="K464" s="14" t="s">
        <v>1057</v>
      </c>
      <c r="L464" s="77" t="s">
        <v>88</v>
      </c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>
        <v>1</v>
      </c>
      <c r="AC464" s="83"/>
      <c r="AD464" s="86"/>
      <c r="AE464" s="83"/>
      <c r="AF464" s="81">
        <f t="shared" si="7"/>
        <v>1</v>
      </c>
    </row>
    <row r="465" spans="1:32" ht="20.100000000000001" customHeight="1" x14ac:dyDescent="0.25">
      <c r="A465" s="15" t="s">
        <v>534</v>
      </c>
      <c r="B465" s="15" t="s">
        <v>123</v>
      </c>
      <c r="C465" s="25" t="s">
        <v>56</v>
      </c>
      <c r="D465" s="25" t="s">
        <v>1249</v>
      </c>
      <c r="E465" s="22" t="s">
        <v>531</v>
      </c>
      <c r="F465" s="21" t="s">
        <v>507</v>
      </c>
      <c r="G465" s="21" t="s">
        <v>508</v>
      </c>
      <c r="H465" s="42">
        <v>2</v>
      </c>
      <c r="I465" s="21" t="s">
        <v>509</v>
      </c>
      <c r="J465" s="36" t="s">
        <v>1362</v>
      </c>
      <c r="K465" s="14" t="s">
        <v>1058</v>
      </c>
      <c r="L465" s="77" t="s">
        <v>607</v>
      </c>
      <c r="N465" s="83"/>
      <c r="O465" s="83"/>
      <c r="P465" s="83"/>
      <c r="Q465" s="83"/>
      <c r="R465" s="83"/>
      <c r="S465" s="83"/>
      <c r="T465" s="83"/>
      <c r="U465" s="83"/>
      <c r="V465" s="83">
        <v>1</v>
      </c>
      <c r="W465" s="83"/>
      <c r="X465" s="83"/>
      <c r="Y465" s="83"/>
      <c r="Z465" s="83"/>
      <c r="AA465" s="83"/>
      <c r="AB465" s="83"/>
      <c r="AC465" s="83"/>
      <c r="AD465" s="86"/>
      <c r="AE465" s="83"/>
      <c r="AF465" s="81">
        <f t="shared" si="7"/>
        <v>1</v>
      </c>
    </row>
    <row r="466" spans="1:32" ht="20.100000000000001" customHeight="1" x14ac:dyDescent="0.25">
      <c r="A466" s="24" t="s">
        <v>534</v>
      </c>
      <c r="B466" s="24" t="s">
        <v>123</v>
      </c>
      <c r="C466" s="25" t="s">
        <v>56</v>
      </c>
      <c r="D466" s="25" t="s">
        <v>1249</v>
      </c>
      <c r="E466" s="22" t="s">
        <v>531</v>
      </c>
      <c r="F466" s="21" t="s">
        <v>507</v>
      </c>
      <c r="G466" s="21" t="s">
        <v>508</v>
      </c>
      <c r="H466" s="42">
        <v>2</v>
      </c>
      <c r="I466" s="21" t="s">
        <v>509</v>
      </c>
      <c r="J466" s="36" t="s">
        <v>1362</v>
      </c>
      <c r="K466" s="14" t="s">
        <v>1058</v>
      </c>
      <c r="L466" s="78" t="s">
        <v>88</v>
      </c>
      <c r="N466" s="83"/>
      <c r="O466" s="83">
        <v>1</v>
      </c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6"/>
      <c r="AE466" s="83"/>
      <c r="AF466" s="81">
        <f t="shared" si="7"/>
        <v>1</v>
      </c>
    </row>
    <row r="467" spans="1:32" ht="20.100000000000001" customHeight="1" x14ac:dyDescent="0.25">
      <c r="A467" s="16" t="s">
        <v>534</v>
      </c>
      <c r="B467" s="16" t="s">
        <v>125</v>
      </c>
      <c r="C467" s="25" t="s">
        <v>56</v>
      </c>
      <c r="D467" s="25" t="s">
        <v>1249</v>
      </c>
      <c r="E467" s="22" t="s">
        <v>532</v>
      </c>
      <c r="F467" s="21" t="s">
        <v>507</v>
      </c>
      <c r="G467" s="21" t="s">
        <v>508</v>
      </c>
      <c r="H467" s="42">
        <v>1</v>
      </c>
      <c r="I467" s="21" t="s">
        <v>509</v>
      </c>
      <c r="J467" s="36" t="s">
        <v>1353</v>
      </c>
      <c r="K467" s="14" t="s">
        <v>1059</v>
      </c>
      <c r="L467" s="78" t="s">
        <v>88</v>
      </c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>
        <v>1</v>
      </c>
      <c r="AD467" s="83"/>
      <c r="AE467" s="83"/>
      <c r="AF467" s="81">
        <f t="shared" si="7"/>
        <v>1</v>
      </c>
    </row>
    <row r="468" spans="1:32" ht="20.100000000000001" customHeight="1" x14ac:dyDescent="0.25">
      <c r="A468" s="49" t="s">
        <v>534</v>
      </c>
      <c r="B468" s="49" t="s">
        <v>128</v>
      </c>
      <c r="C468" s="25" t="s">
        <v>56</v>
      </c>
      <c r="D468" s="25" t="s">
        <v>1246</v>
      </c>
      <c r="E468" s="22" t="s">
        <v>533</v>
      </c>
      <c r="F468" s="21" t="s">
        <v>507</v>
      </c>
      <c r="G468" s="21" t="s">
        <v>275</v>
      </c>
      <c r="H468" s="42">
        <v>2</v>
      </c>
      <c r="I468" s="21" t="s">
        <v>509</v>
      </c>
      <c r="J468" s="36" t="s">
        <v>1360</v>
      </c>
      <c r="K468" s="14" t="s">
        <v>1060</v>
      </c>
      <c r="L468" s="77" t="s">
        <v>607</v>
      </c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>
        <v>1</v>
      </c>
      <c r="AA468" s="83"/>
      <c r="AB468" s="83"/>
      <c r="AC468" s="83"/>
      <c r="AD468" s="83"/>
      <c r="AE468" s="83"/>
      <c r="AF468" s="81">
        <f t="shared" si="7"/>
        <v>1</v>
      </c>
    </row>
    <row r="469" spans="1:32" ht="20.100000000000001" customHeight="1" x14ac:dyDescent="0.25">
      <c r="A469" s="16" t="s">
        <v>534</v>
      </c>
      <c r="B469" s="16" t="s">
        <v>128</v>
      </c>
      <c r="C469" s="25" t="s">
        <v>56</v>
      </c>
      <c r="D469" s="25" t="s">
        <v>1246</v>
      </c>
      <c r="E469" s="22" t="s">
        <v>533</v>
      </c>
      <c r="F469" s="21" t="s">
        <v>507</v>
      </c>
      <c r="G469" s="21" t="s">
        <v>275</v>
      </c>
      <c r="H469" s="42">
        <v>2</v>
      </c>
      <c r="I469" s="21" t="s">
        <v>509</v>
      </c>
      <c r="J469" s="36" t="s">
        <v>1360</v>
      </c>
      <c r="K469" s="14" t="s">
        <v>1060</v>
      </c>
      <c r="L469" s="77" t="s">
        <v>88</v>
      </c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>
        <v>1</v>
      </c>
      <c r="Z469" s="83"/>
      <c r="AA469" s="83"/>
      <c r="AB469" s="83"/>
      <c r="AC469" s="83"/>
      <c r="AD469" s="83"/>
      <c r="AE469" s="83"/>
      <c r="AF469" s="81">
        <f t="shared" si="7"/>
        <v>1</v>
      </c>
    </row>
    <row r="470" spans="1:32" ht="20.100000000000001" customHeight="1" x14ac:dyDescent="0.25">
      <c r="A470" s="15" t="s">
        <v>548</v>
      </c>
      <c r="B470" s="15" t="s">
        <v>6</v>
      </c>
      <c r="C470" s="25" t="s">
        <v>421</v>
      </c>
      <c r="D470" s="25"/>
      <c r="E470" s="21" t="s">
        <v>535</v>
      </c>
      <c r="F470" s="21" t="s">
        <v>536</v>
      </c>
      <c r="G470" s="21" t="s">
        <v>537</v>
      </c>
      <c r="H470" s="42">
        <v>1</v>
      </c>
      <c r="I470" s="21" t="s">
        <v>538</v>
      </c>
      <c r="J470" s="34" t="s">
        <v>1362</v>
      </c>
      <c r="K470" s="14" t="s">
        <v>1061</v>
      </c>
      <c r="L470" s="78" t="s">
        <v>6</v>
      </c>
      <c r="N470" s="83"/>
      <c r="O470" s="83"/>
      <c r="P470" s="83"/>
      <c r="Q470" s="83"/>
      <c r="R470" s="83"/>
      <c r="S470" s="83"/>
      <c r="T470" s="83"/>
      <c r="U470" s="83"/>
      <c r="V470" s="83">
        <v>1</v>
      </c>
      <c r="W470" s="83"/>
      <c r="X470" s="83"/>
      <c r="Y470" s="83"/>
      <c r="Z470" s="83"/>
      <c r="AA470" s="83"/>
      <c r="AB470" s="83"/>
      <c r="AC470" s="83"/>
      <c r="AD470" s="86"/>
      <c r="AE470" s="83"/>
      <c r="AF470" s="81">
        <f t="shared" si="7"/>
        <v>1</v>
      </c>
    </row>
    <row r="471" spans="1:32" ht="20.100000000000001" customHeight="1" x14ac:dyDescent="0.25">
      <c r="A471" s="49" t="s">
        <v>548</v>
      </c>
      <c r="B471" s="49" t="s">
        <v>7</v>
      </c>
      <c r="C471" s="25" t="s">
        <v>421</v>
      </c>
      <c r="D471" s="25"/>
      <c r="E471" s="21" t="s">
        <v>539</v>
      </c>
      <c r="F471" s="23" t="s">
        <v>536</v>
      </c>
      <c r="G471" s="23" t="s">
        <v>537</v>
      </c>
      <c r="H471" s="43">
        <v>2</v>
      </c>
      <c r="I471" s="23" t="s">
        <v>538</v>
      </c>
      <c r="J471" s="40" t="s">
        <v>1360</v>
      </c>
      <c r="K471" s="14" t="s">
        <v>1064</v>
      </c>
      <c r="L471" s="77" t="s">
        <v>607</v>
      </c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>
        <v>1</v>
      </c>
      <c r="AD471" s="83"/>
      <c r="AE471" s="83"/>
      <c r="AF471" s="81">
        <f t="shared" si="7"/>
        <v>1</v>
      </c>
    </row>
    <row r="472" spans="1:32" ht="20.100000000000001" customHeight="1" x14ac:dyDescent="0.25">
      <c r="A472" s="49" t="s">
        <v>548</v>
      </c>
      <c r="B472" s="49" t="s">
        <v>7</v>
      </c>
      <c r="C472" s="25" t="s">
        <v>421</v>
      </c>
      <c r="D472" s="25"/>
      <c r="E472" s="21" t="s">
        <v>539</v>
      </c>
      <c r="F472" s="23" t="s">
        <v>536</v>
      </c>
      <c r="G472" s="23" t="s">
        <v>537</v>
      </c>
      <c r="H472" s="43">
        <v>2</v>
      </c>
      <c r="I472" s="23" t="s">
        <v>538</v>
      </c>
      <c r="J472" s="40" t="s">
        <v>1360</v>
      </c>
      <c r="K472" s="14" t="s">
        <v>1064</v>
      </c>
      <c r="L472" s="77" t="s">
        <v>88</v>
      </c>
      <c r="N472" s="83"/>
      <c r="O472" s="83"/>
      <c r="P472" s="83"/>
      <c r="Q472" s="83"/>
      <c r="R472" s="83"/>
      <c r="S472" s="83"/>
      <c r="T472" s="83">
        <v>1</v>
      </c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1">
        <f t="shared" si="7"/>
        <v>1</v>
      </c>
    </row>
    <row r="473" spans="1:32" ht="20.100000000000001" customHeight="1" x14ac:dyDescent="0.25">
      <c r="A473" s="15" t="s">
        <v>548</v>
      </c>
      <c r="B473" s="15" t="s">
        <v>8</v>
      </c>
      <c r="C473" s="25" t="s">
        <v>421</v>
      </c>
      <c r="D473" s="25"/>
      <c r="E473" s="21" t="s">
        <v>540</v>
      </c>
      <c r="F473" s="21" t="s">
        <v>536</v>
      </c>
      <c r="G473" s="21" t="s">
        <v>537</v>
      </c>
      <c r="H473" s="42">
        <v>1</v>
      </c>
      <c r="I473" s="21" t="s">
        <v>538</v>
      </c>
      <c r="J473" s="34" t="s">
        <v>1360</v>
      </c>
      <c r="K473" s="14" t="s">
        <v>1066</v>
      </c>
      <c r="L473" s="78" t="s">
        <v>6</v>
      </c>
      <c r="N473" s="83"/>
      <c r="O473" s="83"/>
      <c r="P473" s="83"/>
      <c r="Q473" s="83"/>
      <c r="R473" s="83"/>
      <c r="S473" s="83"/>
      <c r="T473" s="83">
        <v>1</v>
      </c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1">
        <f t="shared" si="7"/>
        <v>1</v>
      </c>
    </row>
    <row r="474" spans="1:32" ht="20.100000000000001" customHeight="1" x14ac:dyDescent="0.25">
      <c r="A474" s="49" t="s">
        <v>548</v>
      </c>
      <c r="B474" s="49" t="s">
        <v>9</v>
      </c>
      <c r="C474" s="25" t="s">
        <v>421</v>
      </c>
      <c r="D474" s="25"/>
      <c r="E474" s="21" t="s">
        <v>541</v>
      </c>
      <c r="F474" s="21" t="s">
        <v>536</v>
      </c>
      <c r="G474" s="21" t="s">
        <v>537</v>
      </c>
      <c r="H474" s="42">
        <v>1</v>
      </c>
      <c r="I474" s="21" t="s">
        <v>538</v>
      </c>
      <c r="J474" s="36" t="s">
        <v>1360</v>
      </c>
      <c r="K474" s="14" t="s">
        <v>1067</v>
      </c>
      <c r="L474" s="78" t="s">
        <v>6</v>
      </c>
      <c r="N474" s="83"/>
      <c r="O474" s="83"/>
      <c r="P474" s="83"/>
      <c r="Q474" s="83"/>
      <c r="R474" s="83"/>
      <c r="S474" s="83"/>
      <c r="T474" s="83"/>
      <c r="U474" s="83"/>
      <c r="V474" s="83"/>
      <c r="W474" s="83">
        <v>1</v>
      </c>
      <c r="X474" s="83"/>
      <c r="Y474" s="83"/>
      <c r="Z474" s="83"/>
      <c r="AA474" s="83"/>
      <c r="AB474" s="83"/>
      <c r="AC474" s="83"/>
      <c r="AD474" s="83"/>
      <c r="AE474" s="83"/>
      <c r="AF474" s="81">
        <f t="shared" si="7"/>
        <v>1</v>
      </c>
    </row>
    <row r="475" spans="1:32" ht="20.100000000000001" customHeight="1" x14ac:dyDescent="0.25">
      <c r="A475" s="15" t="s">
        <v>548</v>
      </c>
      <c r="B475" s="15" t="s">
        <v>10</v>
      </c>
      <c r="C475" s="25" t="s">
        <v>421</v>
      </c>
      <c r="D475" s="25"/>
      <c r="E475" s="21" t="s">
        <v>542</v>
      </c>
      <c r="F475" s="21" t="s">
        <v>536</v>
      </c>
      <c r="G475" s="21" t="s">
        <v>537</v>
      </c>
      <c r="H475" s="42">
        <v>2</v>
      </c>
      <c r="I475" s="21" t="s">
        <v>538</v>
      </c>
      <c r="J475" s="34" t="s">
        <v>1362</v>
      </c>
      <c r="K475" s="14" t="s">
        <v>1068</v>
      </c>
      <c r="L475" s="78" t="s">
        <v>607</v>
      </c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6"/>
      <c r="AE475" s="83">
        <v>1</v>
      </c>
      <c r="AF475" s="81">
        <f t="shared" si="7"/>
        <v>1</v>
      </c>
    </row>
    <row r="476" spans="1:32" ht="20.100000000000001" customHeight="1" x14ac:dyDescent="0.25">
      <c r="A476" s="24" t="s">
        <v>548</v>
      </c>
      <c r="B476" s="24" t="s">
        <v>10</v>
      </c>
      <c r="C476" s="25" t="s">
        <v>421</v>
      </c>
      <c r="D476" s="25"/>
      <c r="E476" s="21" t="s">
        <v>542</v>
      </c>
      <c r="F476" s="21" t="s">
        <v>536</v>
      </c>
      <c r="G476" s="21" t="s">
        <v>537</v>
      </c>
      <c r="H476" s="42">
        <v>2</v>
      </c>
      <c r="I476" s="21" t="s">
        <v>538</v>
      </c>
      <c r="J476" s="34" t="s">
        <v>1362</v>
      </c>
      <c r="K476" s="14" t="s">
        <v>1068</v>
      </c>
      <c r="L476" s="77" t="s">
        <v>88</v>
      </c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>
        <v>1</v>
      </c>
      <c r="Z476" s="83"/>
      <c r="AA476" s="83"/>
      <c r="AB476" s="83"/>
      <c r="AC476" s="83"/>
      <c r="AD476" s="86"/>
      <c r="AE476" s="83"/>
      <c r="AF476" s="81">
        <f t="shared" si="7"/>
        <v>1</v>
      </c>
    </row>
    <row r="477" spans="1:32" ht="20.100000000000001" customHeight="1" x14ac:dyDescent="0.25">
      <c r="A477" s="16" t="s">
        <v>548</v>
      </c>
      <c r="B477" s="16" t="s">
        <v>11</v>
      </c>
      <c r="C477" s="25" t="s">
        <v>421</v>
      </c>
      <c r="D477" s="25"/>
      <c r="E477" s="21" t="s">
        <v>543</v>
      </c>
      <c r="F477" s="22" t="s">
        <v>536</v>
      </c>
      <c r="G477" s="21" t="s">
        <v>537</v>
      </c>
      <c r="H477" s="42">
        <v>1</v>
      </c>
      <c r="I477" s="21" t="s">
        <v>538</v>
      </c>
      <c r="J477" s="36" t="s">
        <v>1360</v>
      </c>
      <c r="K477" s="14" t="s">
        <v>1069</v>
      </c>
      <c r="L477" s="77" t="s">
        <v>6</v>
      </c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>
        <v>1</v>
      </c>
      <c r="AA477" s="83"/>
      <c r="AB477" s="83"/>
      <c r="AC477" s="83"/>
      <c r="AD477" s="83"/>
      <c r="AE477" s="83"/>
      <c r="AF477" s="81">
        <f t="shared" si="7"/>
        <v>1</v>
      </c>
    </row>
    <row r="478" spans="1:32" ht="20.100000000000001" customHeight="1" x14ac:dyDescent="0.25">
      <c r="A478" s="24" t="s">
        <v>548</v>
      </c>
      <c r="B478" s="24" t="s">
        <v>12</v>
      </c>
      <c r="C478" s="25" t="s">
        <v>421</v>
      </c>
      <c r="D478" s="25"/>
      <c r="E478" s="21" t="s">
        <v>544</v>
      </c>
      <c r="F478" s="21" t="s">
        <v>536</v>
      </c>
      <c r="G478" s="21" t="s">
        <v>537</v>
      </c>
      <c r="H478" s="42">
        <v>2</v>
      </c>
      <c r="I478" s="21" t="s">
        <v>538</v>
      </c>
      <c r="J478" s="34" t="s">
        <v>1375</v>
      </c>
      <c r="K478" s="14" t="s">
        <v>1070</v>
      </c>
      <c r="L478" s="77" t="s">
        <v>607</v>
      </c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>
        <v>1</v>
      </c>
      <c r="AC478" s="83"/>
      <c r="AD478" s="83"/>
      <c r="AE478" s="83"/>
      <c r="AF478" s="81">
        <f t="shared" si="7"/>
        <v>1</v>
      </c>
    </row>
    <row r="479" spans="1:32" ht="20.100000000000001" customHeight="1" x14ac:dyDescent="0.25">
      <c r="A479" s="15" t="s">
        <v>548</v>
      </c>
      <c r="B479" s="15" t="s">
        <v>12</v>
      </c>
      <c r="C479" s="25" t="s">
        <v>421</v>
      </c>
      <c r="D479" s="25"/>
      <c r="E479" s="21" t="s">
        <v>544</v>
      </c>
      <c r="F479" s="21" t="s">
        <v>536</v>
      </c>
      <c r="G479" s="21" t="s">
        <v>537</v>
      </c>
      <c r="H479" s="42">
        <v>2</v>
      </c>
      <c r="I479" s="21" t="s">
        <v>538</v>
      </c>
      <c r="J479" s="34" t="s">
        <v>1375</v>
      </c>
      <c r="K479" s="14" t="s">
        <v>1070</v>
      </c>
      <c r="L479" s="77" t="s">
        <v>88</v>
      </c>
      <c r="N479" s="83"/>
      <c r="O479" s="83"/>
      <c r="P479" s="83"/>
      <c r="Q479" s="83"/>
      <c r="R479" s="83"/>
      <c r="S479" s="83"/>
      <c r="T479" s="83"/>
      <c r="U479" s="83"/>
      <c r="V479" s="83"/>
      <c r="W479" s="83">
        <v>1</v>
      </c>
      <c r="X479" s="83"/>
      <c r="Y479" s="83"/>
      <c r="Z479" s="83"/>
      <c r="AA479" s="83"/>
      <c r="AB479" s="83"/>
      <c r="AC479" s="83"/>
      <c r="AD479" s="83"/>
      <c r="AE479" s="83"/>
      <c r="AF479" s="81">
        <f t="shared" si="7"/>
        <v>1</v>
      </c>
    </row>
    <row r="480" spans="1:32" ht="20.100000000000001" customHeight="1" x14ac:dyDescent="0.25">
      <c r="A480" s="24" t="s">
        <v>548</v>
      </c>
      <c r="B480" s="24" t="s">
        <v>13</v>
      </c>
      <c r="C480" s="25" t="s">
        <v>421</v>
      </c>
      <c r="D480" s="25"/>
      <c r="E480" s="21" t="s">
        <v>545</v>
      </c>
      <c r="F480" s="21" t="s">
        <v>546</v>
      </c>
      <c r="G480" s="21" t="s">
        <v>547</v>
      </c>
      <c r="H480" s="42">
        <v>1</v>
      </c>
      <c r="I480" s="21" t="s">
        <v>538</v>
      </c>
      <c r="J480" s="34" t="s">
        <v>1360</v>
      </c>
      <c r="K480" s="14" t="s">
        <v>1071</v>
      </c>
      <c r="L480" s="78" t="s">
        <v>6</v>
      </c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>
        <v>1</v>
      </c>
      <c r="AF480" s="81">
        <f t="shared" si="7"/>
        <v>1</v>
      </c>
    </row>
    <row r="481" spans="1:32" ht="20.100000000000001" customHeight="1" x14ac:dyDescent="0.25">
      <c r="A481" s="45" t="s">
        <v>598</v>
      </c>
      <c r="B481" s="45" t="s">
        <v>6</v>
      </c>
      <c r="C481" s="19" t="s">
        <v>56</v>
      </c>
      <c r="D481" s="19" t="s">
        <v>1251</v>
      </c>
      <c r="E481" s="58" t="s">
        <v>549</v>
      </c>
      <c r="F481" s="10" t="s">
        <v>550</v>
      </c>
      <c r="G481" s="10" t="s">
        <v>127</v>
      </c>
      <c r="H481" s="38">
        <v>2</v>
      </c>
      <c r="I481" s="10" t="s">
        <v>551</v>
      </c>
      <c r="J481" s="38" t="s">
        <v>1362</v>
      </c>
      <c r="K481" s="14" t="s">
        <v>1072</v>
      </c>
      <c r="L481" s="78" t="s">
        <v>607</v>
      </c>
      <c r="N481" s="83"/>
      <c r="O481" s="83"/>
      <c r="P481" s="83"/>
      <c r="Q481" s="83"/>
      <c r="R481" s="83"/>
      <c r="S481" s="83"/>
      <c r="T481" s="83"/>
      <c r="U481" s="83"/>
      <c r="V481" s="83"/>
      <c r="W481" s="83">
        <v>1</v>
      </c>
      <c r="X481" s="83"/>
      <c r="Y481" s="83"/>
      <c r="Z481" s="83"/>
      <c r="AA481" s="83"/>
      <c r="AB481" s="83"/>
      <c r="AC481" s="83"/>
      <c r="AD481" s="86"/>
      <c r="AE481" s="83"/>
      <c r="AF481" s="81">
        <f t="shared" si="7"/>
        <v>1</v>
      </c>
    </row>
    <row r="482" spans="1:32" ht="20.100000000000001" customHeight="1" x14ac:dyDescent="0.25">
      <c r="A482" s="47" t="s">
        <v>598</v>
      </c>
      <c r="B482" s="47" t="s">
        <v>6</v>
      </c>
      <c r="C482" s="19" t="s">
        <v>56</v>
      </c>
      <c r="D482" s="19" t="s">
        <v>1251</v>
      </c>
      <c r="E482" s="58" t="s">
        <v>549</v>
      </c>
      <c r="F482" s="10" t="s">
        <v>550</v>
      </c>
      <c r="G482" s="10" t="s">
        <v>127</v>
      </c>
      <c r="H482" s="38">
        <v>2</v>
      </c>
      <c r="I482" s="10" t="s">
        <v>551</v>
      </c>
      <c r="J482" s="38" t="s">
        <v>1362</v>
      </c>
      <c r="K482" s="14" t="s">
        <v>1072</v>
      </c>
      <c r="L482" s="78" t="s">
        <v>88</v>
      </c>
      <c r="N482" s="83"/>
      <c r="O482" s="83">
        <v>1</v>
      </c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6"/>
      <c r="AE482" s="83"/>
      <c r="AF482" s="81">
        <f t="shared" si="7"/>
        <v>1</v>
      </c>
    </row>
    <row r="483" spans="1:32" ht="20.100000000000001" customHeight="1" x14ac:dyDescent="0.25">
      <c r="A483" s="45" t="s">
        <v>598</v>
      </c>
      <c r="B483" s="45" t="s">
        <v>7</v>
      </c>
      <c r="C483" s="19" t="s">
        <v>56</v>
      </c>
      <c r="D483" s="20" t="s">
        <v>1248</v>
      </c>
      <c r="E483" s="57" t="s">
        <v>552</v>
      </c>
      <c r="F483" s="10" t="s">
        <v>553</v>
      </c>
      <c r="G483" s="10" t="s">
        <v>554</v>
      </c>
      <c r="H483" s="38">
        <v>2</v>
      </c>
      <c r="I483" s="10" t="s">
        <v>551</v>
      </c>
      <c r="J483" s="38" t="s">
        <v>1368</v>
      </c>
      <c r="K483" s="14" t="s">
        <v>1073</v>
      </c>
      <c r="L483" s="78" t="s">
        <v>607</v>
      </c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>
        <v>1</v>
      </c>
      <c r="AA483" s="83"/>
      <c r="AB483" s="83"/>
      <c r="AC483" s="83"/>
      <c r="AD483" s="83"/>
      <c r="AE483" s="83"/>
      <c r="AF483" s="81">
        <f t="shared" si="7"/>
        <v>1</v>
      </c>
    </row>
    <row r="484" spans="1:32" ht="20.100000000000001" customHeight="1" x14ac:dyDescent="0.25">
      <c r="A484" s="47" t="s">
        <v>598</v>
      </c>
      <c r="B484" s="47" t="s">
        <v>7</v>
      </c>
      <c r="C484" s="19" t="s">
        <v>56</v>
      </c>
      <c r="D484" s="20" t="s">
        <v>1248</v>
      </c>
      <c r="E484" s="57" t="s">
        <v>552</v>
      </c>
      <c r="F484" s="10" t="s">
        <v>553</v>
      </c>
      <c r="G484" s="10" t="s">
        <v>554</v>
      </c>
      <c r="H484" s="38">
        <v>2</v>
      </c>
      <c r="I484" s="10" t="s">
        <v>551</v>
      </c>
      <c r="J484" s="38" t="s">
        <v>1368</v>
      </c>
      <c r="K484" s="14" t="s">
        <v>1073</v>
      </c>
      <c r="L484" s="78" t="s">
        <v>88</v>
      </c>
      <c r="N484" s="83"/>
      <c r="O484" s="83"/>
      <c r="P484" s="83"/>
      <c r="Q484" s="83"/>
      <c r="R484" s="83"/>
      <c r="S484" s="83"/>
      <c r="T484" s="83">
        <v>1</v>
      </c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1">
        <f t="shared" si="7"/>
        <v>1</v>
      </c>
    </row>
    <row r="485" spans="1:32" ht="20.100000000000001" customHeight="1" x14ac:dyDescent="0.25">
      <c r="A485" s="47" t="s">
        <v>598</v>
      </c>
      <c r="B485" s="47" t="s">
        <v>8</v>
      </c>
      <c r="C485" s="19" t="s">
        <v>459</v>
      </c>
      <c r="D485" s="19" t="s">
        <v>1313</v>
      </c>
      <c r="E485" s="57" t="s">
        <v>555</v>
      </c>
      <c r="F485" s="10" t="s">
        <v>550</v>
      </c>
      <c r="G485" s="9" t="s">
        <v>556</v>
      </c>
      <c r="H485" s="37">
        <v>2</v>
      </c>
      <c r="I485" s="9" t="s">
        <v>551</v>
      </c>
      <c r="J485" s="37" t="s">
        <v>1366</v>
      </c>
      <c r="K485" s="14" t="s">
        <v>1062</v>
      </c>
      <c r="L485" s="77" t="s">
        <v>607</v>
      </c>
      <c r="N485" s="83"/>
      <c r="O485" s="83"/>
      <c r="P485" s="83"/>
      <c r="Q485" s="83"/>
      <c r="R485" s="83"/>
      <c r="S485" s="83"/>
      <c r="T485" s="83"/>
      <c r="U485" s="83"/>
      <c r="V485" s="83">
        <v>1</v>
      </c>
      <c r="W485" s="83"/>
      <c r="X485" s="83"/>
      <c r="Y485" s="83"/>
      <c r="Z485" s="83"/>
      <c r="AA485" s="83"/>
      <c r="AB485" s="83"/>
      <c r="AC485" s="83"/>
      <c r="AD485" s="83"/>
      <c r="AE485" s="83"/>
      <c r="AF485" s="81">
        <f t="shared" si="7"/>
        <v>1</v>
      </c>
    </row>
    <row r="486" spans="1:32" ht="20.100000000000001" customHeight="1" x14ac:dyDescent="0.25">
      <c r="A486" s="47" t="s">
        <v>598</v>
      </c>
      <c r="B486" s="47" t="s">
        <v>8</v>
      </c>
      <c r="C486" s="19" t="s">
        <v>459</v>
      </c>
      <c r="D486" s="19" t="s">
        <v>1313</v>
      </c>
      <c r="E486" s="57" t="s">
        <v>555</v>
      </c>
      <c r="F486" s="10" t="s">
        <v>550</v>
      </c>
      <c r="G486" s="9" t="s">
        <v>556</v>
      </c>
      <c r="H486" s="37">
        <v>2</v>
      </c>
      <c r="I486" s="10" t="s">
        <v>551</v>
      </c>
      <c r="J486" s="37" t="s">
        <v>1366</v>
      </c>
      <c r="K486" s="14" t="s">
        <v>1062</v>
      </c>
      <c r="L486" s="77" t="s">
        <v>88</v>
      </c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>
        <v>1</v>
      </c>
      <c r="AE486" s="83"/>
      <c r="AF486" s="81">
        <f t="shared" si="7"/>
        <v>1</v>
      </c>
    </row>
    <row r="487" spans="1:32" ht="20.100000000000001" customHeight="1" x14ac:dyDescent="0.25">
      <c r="A487" s="47" t="s">
        <v>598</v>
      </c>
      <c r="B487" s="47" t="s">
        <v>9</v>
      </c>
      <c r="C487" s="19" t="s">
        <v>459</v>
      </c>
      <c r="D487" s="19" t="s">
        <v>1314</v>
      </c>
      <c r="E487" s="57" t="s">
        <v>557</v>
      </c>
      <c r="F487" s="10" t="s">
        <v>550</v>
      </c>
      <c r="G487" s="9" t="s">
        <v>556</v>
      </c>
      <c r="H487" s="37">
        <v>2</v>
      </c>
      <c r="I487" s="10" t="s">
        <v>551</v>
      </c>
      <c r="J487" s="37" t="s">
        <v>1360</v>
      </c>
      <c r="K487" s="14" t="s">
        <v>1074</v>
      </c>
      <c r="L487" s="77" t="s">
        <v>607</v>
      </c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>
        <v>1</v>
      </c>
      <c r="Z487" s="83"/>
      <c r="AA487" s="83"/>
      <c r="AB487" s="83"/>
      <c r="AC487" s="83"/>
      <c r="AD487" s="83"/>
      <c r="AE487" s="83"/>
      <c r="AF487" s="81">
        <f t="shared" si="7"/>
        <v>1</v>
      </c>
    </row>
    <row r="488" spans="1:32" ht="20.100000000000001" customHeight="1" x14ac:dyDescent="0.25">
      <c r="A488" s="47" t="s">
        <v>598</v>
      </c>
      <c r="B488" s="47" t="s">
        <v>9</v>
      </c>
      <c r="C488" s="19" t="s">
        <v>459</v>
      </c>
      <c r="D488" s="19" t="s">
        <v>1314</v>
      </c>
      <c r="E488" s="57" t="s">
        <v>557</v>
      </c>
      <c r="F488" s="10" t="s">
        <v>550</v>
      </c>
      <c r="G488" s="9" t="s">
        <v>556</v>
      </c>
      <c r="H488" s="37">
        <v>2</v>
      </c>
      <c r="I488" s="10" t="s">
        <v>551</v>
      </c>
      <c r="J488" s="37" t="s">
        <v>1360</v>
      </c>
      <c r="K488" s="14" t="s">
        <v>1074</v>
      </c>
      <c r="L488" s="77" t="s">
        <v>88</v>
      </c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>
        <v>1</v>
      </c>
      <c r="AD488" s="83"/>
      <c r="AE488" s="83"/>
      <c r="AF488" s="81">
        <f t="shared" si="7"/>
        <v>1</v>
      </c>
    </row>
    <row r="489" spans="1:32" ht="20.100000000000001" customHeight="1" x14ac:dyDescent="0.25">
      <c r="A489" s="47" t="s">
        <v>598</v>
      </c>
      <c r="B489" s="47" t="s">
        <v>10</v>
      </c>
      <c r="C489" s="19" t="s">
        <v>87</v>
      </c>
      <c r="D489" s="19" t="s">
        <v>1285</v>
      </c>
      <c r="E489" s="54" t="s">
        <v>558</v>
      </c>
      <c r="F489" s="10" t="s">
        <v>550</v>
      </c>
      <c r="G489" s="9" t="s">
        <v>556</v>
      </c>
      <c r="H489" s="37">
        <v>2</v>
      </c>
      <c r="I489" s="10" t="s">
        <v>551</v>
      </c>
      <c r="J489" s="37" t="s">
        <v>1362</v>
      </c>
      <c r="K489" s="14" t="s">
        <v>1075</v>
      </c>
      <c r="L489" s="77" t="s">
        <v>607</v>
      </c>
      <c r="N489" s="83"/>
      <c r="O489" s="83"/>
      <c r="P489" s="83"/>
      <c r="Q489" s="83"/>
      <c r="R489" s="83"/>
      <c r="S489" s="83"/>
      <c r="T489" s="83"/>
      <c r="U489" s="83"/>
      <c r="V489" s="83">
        <v>1</v>
      </c>
      <c r="W489" s="83"/>
      <c r="X489" s="83"/>
      <c r="Y489" s="83"/>
      <c r="Z489" s="83"/>
      <c r="AA489" s="83"/>
      <c r="AB489" s="83"/>
      <c r="AC489" s="83"/>
      <c r="AD489" s="86"/>
      <c r="AE489" s="83"/>
      <c r="AF489" s="81">
        <f t="shared" si="7"/>
        <v>1</v>
      </c>
    </row>
    <row r="490" spans="1:32" ht="20.100000000000001" customHeight="1" x14ac:dyDescent="0.25">
      <c r="A490" s="47" t="s">
        <v>598</v>
      </c>
      <c r="B490" s="47" t="s">
        <v>10</v>
      </c>
      <c r="C490" s="19" t="s">
        <v>87</v>
      </c>
      <c r="D490" s="19" t="s">
        <v>1285</v>
      </c>
      <c r="E490" s="54" t="s">
        <v>558</v>
      </c>
      <c r="F490" s="10" t="s">
        <v>550</v>
      </c>
      <c r="G490" s="9" t="s">
        <v>556</v>
      </c>
      <c r="H490" s="37">
        <v>2</v>
      </c>
      <c r="I490" s="10" t="s">
        <v>551</v>
      </c>
      <c r="J490" s="37" t="s">
        <v>1362</v>
      </c>
      <c r="K490" s="14" t="s">
        <v>1075</v>
      </c>
      <c r="L490" s="77" t="s">
        <v>88</v>
      </c>
      <c r="N490" s="83"/>
      <c r="O490" s="83">
        <v>1</v>
      </c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6"/>
      <c r="AE490" s="83"/>
      <c r="AF490" s="81">
        <f t="shared" si="7"/>
        <v>1</v>
      </c>
    </row>
    <row r="491" spans="1:32" ht="20.100000000000001" customHeight="1" x14ac:dyDescent="0.25">
      <c r="A491" s="47" t="s">
        <v>598</v>
      </c>
      <c r="B491" s="47" t="s">
        <v>11</v>
      </c>
      <c r="C491" s="19" t="s">
        <v>87</v>
      </c>
      <c r="D491" s="19" t="s">
        <v>1285</v>
      </c>
      <c r="E491" s="54" t="s">
        <v>559</v>
      </c>
      <c r="F491" s="10" t="s">
        <v>550</v>
      </c>
      <c r="G491" s="9" t="s">
        <v>556</v>
      </c>
      <c r="H491" s="39">
        <v>1</v>
      </c>
      <c r="I491" s="10" t="s">
        <v>560</v>
      </c>
      <c r="J491" s="39" t="s">
        <v>1360</v>
      </c>
      <c r="K491" s="14" t="s">
        <v>1076</v>
      </c>
      <c r="L491" s="79" t="s">
        <v>88</v>
      </c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>
        <v>1</v>
      </c>
      <c r="Z491" s="83"/>
      <c r="AA491" s="83"/>
      <c r="AB491" s="83"/>
      <c r="AC491" s="83"/>
      <c r="AD491" s="83"/>
      <c r="AE491" s="83"/>
      <c r="AF491" s="81">
        <f t="shared" si="7"/>
        <v>1</v>
      </c>
    </row>
    <row r="492" spans="1:32" ht="20.100000000000001" customHeight="1" x14ac:dyDescent="0.25">
      <c r="A492" s="47" t="s">
        <v>598</v>
      </c>
      <c r="B492" s="47" t="s">
        <v>12</v>
      </c>
      <c r="C492" s="19" t="s">
        <v>87</v>
      </c>
      <c r="D492" s="19" t="s">
        <v>1285</v>
      </c>
      <c r="E492" s="54" t="s">
        <v>561</v>
      </c>
      <c r="F492" s="10" t="s">
        <v>550</v>
      </c>
      <c r="G492" s="9" t="s">
        <v>556</v>
      </c>
      <c r="H492" s="39">
        <v>1</v>
      </c>
      <c r="I492" s="10" t="s">
        <v>560</v>
      </c>
      <c r="J492" s="39" t="s">
        <v>1366</v>
      </c>
      <c r="K492" s="14" t="s">
        <v>1077</v>
      </c>
      <c r="L492" s="79" t="s">
        <v>88</v>
      </c>
      <c r="N492" s="83"/>
      <c r="O492" s="83"/>
      <c r="P492" s="83"/>
      <c r="Q492" s="83"/>
      <c r="R492" s="83"/>
      <c r="S492" s="83"/>
      <c r="T492" s="83"/>
      <c r="U492" s="83"/>
      <c r="V492" s="83"/>
      <c r="W492" s="83">
        <v>1</v>
      </c>
      <c r="X492" s="83"/>
      <c r="Y492" s="83"/>
      <c r="Z492" s="83"/>
      <c r="AA492" s="83"/>
      <c r="AB492" s="83"/>
      <c r="AC492" s="83"/>
      <c r="AD492" s="83"/>
      <c r="AE492" s="83"/>
      <c r="AF492" s="81">
        <f t="shared" si="7"/>
        <v>1</v>
      </c>
    </row>
    <row r="493" spans="1:32" ht="20.100000000000001" customHeight="1" x14ac:dyDescent="0.25">
      <c r="A493" s="47" t="s">
        <v>598</v>
      </c>
      <c r="B493" s="47" t="s">
        <v>13</v>
      </c>
      <c r="C493" s="19" t="s">
        <v>87</v>
      </c>
      <c r="D493" s="19" t="s">
        <v>1285</v>
      </c>
      <c r="E493" s="54" t="s">
        <v>562</v>
      </c>
      <c r="F493" s="10" t="s">
        <v>550</v>
      </c>
      <c r="G493" s="9" t="s">
        <v>556</v>
      </c>
      <c r="H493" s="39">
        <v>1</v>
      </c>
      <c r="I493" s="10" t="s">
        <v>560</v>
      </c>
      <c r="J493" s="39" t="s">
        <v>1360</v>
      </c>
      <c r="K493" s="14" t="s">
        <v>1078</v>
      </c>
      <c r="L493" s="79" t="s">
        <v>88</v>
      </c>
      <c r="N493" s="83"/>
      <c r="O493" s="83"/>
      <c r="P493" s="83"/>
      <c r="Q493" s="83"/>
      <c r="R493" s="83"/>
      <c r="S493" s="83"/>
      <c r="T493" s="83"/>
      <c r="U493" s="83"/>
      <c r="V493" s="83"/>
      <c r="W493" s="83">
        <v>1</v>
      </c>
      <c r="X493" s="83"/>
      <c r="Y493" s="83"/>
      <c r="Z493" s="83"/>
      <c r="AA493" s="83"/>
      <c r="AB493" s="83"/>
      <c r="AC493" s="83"/>
      <c r="AD493" s="83"/>
      <c r="AE493" s="83"/>
      <c r="AF493" s="81">
        <f t="shared" si="7"/>
        <v>1</v>
      </c>
    </row>
    <row r="494" spans="1:32" ht="20.100000000000001" customHeight="1" x14ac:dyDescent="0.25">
      <c r="A494" s="47" t="s">
        <v>598</v>
      </c>
      <c r="B494" s="47" t="s">
        <v>14</v>
      </c>
      <c r="C494" s="19" t="s">
        <v>87</v>
      </c>
      <c r="D494" s="19" t="s">
        <v>1285</v>
      </c>
      <c r="E494" s="54" t="s">
        <v>563</v>
      </c>
      <c r="F494" s="10" t="s">
        <v>550</v>
      </c>
      <c r="G494" s="9" t="s">
        <v>556</v>
      </c>
      <c r="H494" s="37">
        <v>2</v>
      </c>
      <c r="I494" s="10" t="s">
        <v>551</v>
      </c>
      <c r="J494" s="37" t="s">
        <v>1375</v>
      </c>
      <c r="K494" s="14" t="s">
        <v>1079</v>
      </c>
      <c r="L494" s="77" t="s">
        <v>607</v>
      </c>
      <c r="N494" s="83"/>
      <c r="O494" s="83"/>
      <c r="P494" s="83"/>
      <c r="Q494" s="83"/>
      <c r="R494" s="83"/>
      <c r="S494" s="83"/>
      <c r="T494" s="83"/>
      <c r="U494" s="83"/>
      <c r="V494" s="83">
        <v>1</v>
      </c>
      <c r="W494" s="83"/>
      <c r="X494" s="83"/>
      <c r="Y494" s="83"/>
      <c r="Z494" s="83"/>
      <c r="AA494" s="83"/>
      <c r="AB494" s="83"/>
      <c r="AC494" s="83"/>
      <c r="AD494" s="83"/>
      <c r="AE494" s="83"/>
      <c r="AF494" s="81">
        <f t="shared" si="7"/>
        <v>1</v>
      </c>
    </row>
    <row r="495" spans="1:32" ht="20.100000000000001" customHeight="1" x14ac:dyDescent="0.25">
      <c r="A495" s="47" t="s">
        <v>598</v>
      </c>
      <c r="B495" s="47" t="s">
        <v>14</v>
      </c>
      <c r="C495" s="19" t="s">
        <v>87</v>
      </c>
      <c r="D495" s="19" t="s">
        <v>1285</v>
      </c>
      <c r="E495" s="55" t="s">
        <v>563</v>
      </c>
      <c r="F495" s="9" t="s">
        <v>550</v>
      </c>
      <c r="G495" s="9" t="s">
        <v>556</v>
      </c>
      <c r="H495" s="37">
        <v>2</v>
      </c>
      <c r="I495" s="9" t="s">
        <v>551</v>
      </c>
      <c r="J495" s="37" t="s">
        <v>1375</v>
      </c>
      <c r="K495" s="14" t="s">
        <v>1079</v>
      </c>
      <c r="L495" s="77" t="s">
        <v>88</v>
      </c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>
        <v>1</v>
      </c>
      <c r="AD495" s="83"/>
      <c r="AE495" s="83"/>
      <c r="AF495" s="81">
        <f t="shared" si="7"/>
        <v>1</v>
      </c>
    </row>
    <row r="496" spans="1:32" ht="20.100000000000001" customHeight="1" x14ac:dyDescent="0.25">
      <c r="A496" s="45" t="s">
        <v>598</v>
      </c>
      <c r="B496" s="45" t="s">
        <v>15</v>
      </c>
      <c r="C496" s="19" t="s">
        <v>87</v>
      </c>
      <c r="D496" s="19" t="s">
        <v>1285</v>
      </c>
      <c r="E496" s="54" t="s">
        <v>564</v>
      </c>
      <c r="F496" s="10" t="s">
        <v>550</v>
      </c>
      <c r="G496" s="10" t="s">
        <v>556</v>
      </c>
      <c r="H496" s="38">
        <v>2</v>
      </c>
      <c r="I496" s="10" t="s">
        <v>551</v>
      </c>
      <c r="J496" s="38" t="s">
        <v>1362</v>
      </c>
      <c r="K496" s="14" t="s">
        <v>1080</v>
      </c>
      <c r="L496" s="78" t="s">
        <v>607</v>
      </c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>
        <v>1</v>
      </c>
      <c r="Z496" s="83"/>
      <c r="AA496" s="83"/>
      <c r="AB496" s="83"/>
      <c r="AC496" s="83"/>
      <c r="AD496" s="86"/>
      <c r="AE496" s="83"/>
      <c r="AF496" s="81">
        <f t="shared" si="7"/>
        <v>1</v>
      </c>
    </row>
    <row r="497" spans="1:32" ht="20.100000000000001" customHeight="1" x14ac:dyDescent="0.25">
      <c r="A497" s="47" t="s">
        <v>598</v>
      </c>
      <c r="B497" s="47" t="s">
        <v>15</v>
      </c>
      <c r="C497" s="19" t="s">
        <v>87</v>
      </c>
      <c r="D497" s="19" t="s">
        <v>1285</v>
      </c>
      <c r="E497" s="55" t="s">
        <v>564</v>
      </c>
      <c r="F497" s="9" t="s">
        <v>550</v>
      </c>
      <c r="G497" s="9" t="s">
        <v>556</v>
      </c>
      <c r="H497" s="37">
        <v>2</v>
      </c>
      <c r="I497" s="9" t="s">
        <v>551</v>
      </c>
      <c r="J497" s="37" t="s">
        <v>1362</v>
      </c>
      <c r="K497" s="14" t="s">
        <v>1080</v>
      </c>
      <c r="L497" s="77" t="s">
        <v>88</v>
      </c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6"/>
      <c r="AE497" s="83">
        <v>1</v>
      </c>
      <c r="AF497" s="81">
        <f t="shared" si="7"/>
        <v>1</v>
      </c>
    </row>
    <row r="498" spans="1:32" ht="20.100000000000001" customHeight="1" x14ac:dyDescent="0.25">
      <c r="A498" s="51" t="s">
        <v>598</v>
      </c>
      <c r="B498" s="51" t="s">
        <v>16</v>
      </c>
      <c r="C498" s="53" t="s">
        <v>87</v>
      </c>
      <c r="D498" s="53" t="s">
        <v>1285</v>
      </c>
      <c r="E498" s="60" t="s">
        <v>565</v>
      </c>
      <c r="F498" s="51" t="s">
        <v>550</v>
      </c>
      <c r="G498" s="51" t="s">
        <v>556</v>
      </c>
      <c r="H498" s="69">
        <v>2</v>
      </c>
      <c r="I498" s="51" t="s">
        <v>551</v>
      </c>
      <c r="J498" s="69" t="s">
        <v>1360</v>
      </c>
      <c r="K498" s="29" t="s">
        <v>1081</v>
      </c>
      <c r="L498" s="80" t="s">
        <v>607</v>
      </c>
      <c r="N498" s="83"/>
      <c r="O498" s="83"/>
      <c r="P498" s="83"/>
      <c r="Q498" s="83"/>
      <c r="R498" s="83"/>
      <c r="S498" s="83"/>
      <c r="T498" s="83">
        <v>1</v>
      </c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1">
        <f t="shared" si="7"/>
        <v>1</v>
      </c>
    </row>
    <row r="499" spans="1:32" ht="20.100000000000001" customHeight="1" x14ac:dyDescent="0.25">
      <c r="A499" s="45" t="s">
        <v>598</v>
      </c>
      <c r="B499" s="45" t="s">
        <v>16</v>
      </c>
      <c r="C499" s="19" t="s">
        <v>87</v>
      </c>
      <c r="D499" s="19" t="s">
        <v>1285</v>
      </c>
      <c r="E499" s="54" t="s">
        <v>565</v>
      </c>
      <c r="F499" s="10" t="s">
        <v>550</v>
      </c>
      <c r="G499" s="10" t="s">
        <v>556</v>
      </c>
      <c r="H499" s="38">
        <v>2</v>
      </c>
      <c r="I499" s="9" t="s">
        <v>551</v>
      </c>
      <c r="J499" s="38" t="s">
        <v>1360</v>
      </c>
      <c r="K499" s="14" t="s">
        <v>1081</v>
      </c>
      <c r="L499" s="77" t="s">
        <v>88</v>
      </c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>
        <v>1</v>
      </c>
      <c r="AA499" s="83"/>
      <c r="AB499" s="83"/>
      <c r="AC499" s="83"/>
      <c r="AD499" s="83"/>
      <c r="AE499" s="83"/>
      <c r="AF499" s="81">
        <f t="shared" si="7"/>
        <v>1</v>
      </c>
    </row>
    <row r="500" spans="1:32" ht="20.100000000000001" customHeight="1" x14ac:dyDescent="0.25">
      <c r="A500" s="45" t="s">
        <v>598</v>
      </c>
      <c r="B500" s="45" t="s">
        <v>17</v>
      </c>
      <c r="C500" s="19" t="s">
        <v>87</v>
      </c>
      <c r="D500" s="19" t="s">
        <v>1285</v>
      </c>
      <c r="E500" s="54" t="s">
        <v>566</v>
      </c>
      <c r="F500" s="10" t="s">
        <v>550</v>
      </c>
      <c r="G500" s="10" t="s">
        <v>556</v>
      </c>
      <c r="H500" s="38">
        <v>2</v>
      </c>
      <c r="I500" s="9" t="s">
        <v>551</v>
      </c>
      <c r="J500" s="38" t="s">
        <v>1362</v>
      </c>
      <c r="K500" s="14" t="s">
        <v>1082</v>
      </c>
      <c r="L500" s="77" t="s">
        <v>607</v>
      </c>
      <c r="N500" s="83"/>
      <c r="O500" s="83"/>
      <c r="P500" s="83"/>
      <c r="Q500" s="83"/>
      <c r="R500" s="83"/>
      <c r="S500" s="83"/>
      <c r="T500" s="83"/>
      <c r="U500" s="83"/>
      <c r="V500" s="83">
        <v>1</v>
      </c>
      <c r="W500" s="83"/>
      <c r="X500" s="83"/>
      <c r="Y500" s="83"/>
      <c r="Z500" s="83"/>
      <c r="AA500" s="83"/>
      <c r="AB500" s="83"/>
      <c r="AC500" s="83"/>
      <c r="AD500" s="86"/>
      <c r="AE500" s="83"/>
      <c r="AF500" s="81">
        <f t="shared" si="7"/>
        <v>1</v>
      </c>
    </row>
    <row r="501" spans="1:32" ht="20.100000000000001" customHeight="1" x14ac:dyDescent="0.25">
      <c r="A501" s="45" t="s">
        <v>598</v>
      </c>
      <c r="B501" s="45" t="s">
        <v>17</v>
      </c>
      <c r="C501" s="19" t="s">
        <v>87</v>
      </c>
      <c r="D501" s="19" t="s">
        <v>1285</v>
      </c>
      <c r="E501" s="54" t="s">
        <v>566</v>
      </c>
      <c r="F501" s="10" t="s">
        <v>550</v>
      </c>
      <c r="G501" s="10" t="s">
        <v>556</v>
      </c>
      <c r="H501" s="38">
        <v>2</v>
      </c>
      <c r="I501" s="9" t="s">
        <v>551</v>
      </c>
      <c r="J501" s="38" t="s">
        <v>1362</v>
      </c>
      <c r="K501" s="14" t="s">
        <v>1082</v>
      </c>
      <c r="L501" s="77" t="s">
        <v>88</v>
      </c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>
        <v>1</v>
      </c>
      <c r="AD501" s="86"/>
      <c r="AE501" s="83"/>
      <c r="AF501" s="81">
        <f t="shared" si="7"/>
        <v>1</v>
      </c>
    </row>
    <row r="502" spans="1:32" ht="20.100000000000001" customHeight="1" x14ac:dyDescent="0.25">
      <c r="A502" s="47" t="s">
        <v>598</v>
      </c>
      <c r="B502" s="47" t="s">
        <v>105</v>
      </c>
      <c r="C502" s="19" t="s">
        <v>87</v>
      </c>
      <c r="D502" s="19" t="s">
        <v>1285</v>
      </c>
      <c r="E502" s="54" t="s">
        <v>567</v>
      </c>
      <c r="F502" s="9" t="s">
        <v>550</v>
      </c>
      <c r="G502" s="9" t="s">
        <v>556</v>
      </c>
      <c r="H502" s="37">
        <v>2</v>
      </c>
      <c r="I502" s="9" t="s">
        <v>551</v>
      </c>
      <c r="J502" s="37" t="s">
        <v>1366</v>
      </c>
      <c r="K502" s="14" t="s">
        <v>1063</v>
      </c>
      <c r="L502" s="77" t="s">
        <v>607</v>
      </c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>
        <v>1</v>
      </c>
      <c r="AE502" s="83"/>
      <c r="AF502" s="81">
        <f t="shared" si="7"/>
        <v>1</v>
      </c>
    </row>
    <row r="503" spans="1:32" ht="20.100000000000001" customHeight="1" x14ac:dyDescent="0.25">
      <c r="A503" s="45" t="s">
        <v>598</v>
      </c>
      <c r="B503" s="45" t="s">
        <v>105</v>
      </c>
      <c r="C503" s="19" t="s">
        <v>87</v>
      </c>
      <c r="D503" s="19" t="s">
        <v>1285</v>
      </c>
      <c r="E503" s="54" t="s">
        <v>567</v>
      </c>
      <c r="F503" s="9" t="s">
        <v>550</v>
      </c>
      <c r="G503" s="9" t="s">
        <v>556</v>
      </c>
      <c r="H503" s="37">
        <v>2</v>
      </c>
      <c r="I503" s="9" t="s">
        <v>551</v>
      </c>
      <c r="J503" s="37" t="s">
        <v>1366</v>
      </c>
      <c r="K503" s="14" t="s">
        <v>1063</v>
      </c>
      <c r="L503" s="77" t="s">
        <v>88</v>
      </c>
      <c r="N503" s="83"/>
      <c r="O503" s="83"/>
      <c r="P503" s="83"/>
      <c r="Q503" s="83"/>
      <c r="R503" s="83"/>
      <c r="S503" s="83"/>
      <c r="T503" s="83">
        <v>1</v>
      </c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1">
        <f t="shared" si="7"/>
        <v>1</v>
      </c>
    </row>
    <row r="504" spans="1:32" ht="20.100000000000001" customHeight="1" x14ac:dyDescent="0.25">
      <c r="A504" s="45" t="s">
        <v>598</v>
      </c>
      <c r="B504" s="45" t="s">
        <v>107</v>
      </c>
      <c r="C504" s="19" t="s">
        <v>87</v>
      </c>
      <c r="D504" s="19" t="s">
        <v>87</v>
      </c>
      <c r="E504" s="54" t="s">
        <v>568</v>
      </c>
      <c r="F504" s="9" t="s">
        <v>550</v>
      </c>
      <c r="G504" s="9" t="s">
        <v>556</v>
      </c>
      <c r="H504" s="37">
        <v>2</v>
      </c>
      <c r="I504" s="9" t="s">
        <v>551</v>
      </c>
      <c r="J504" s="37" t="s">
        <v>1362</v>
      </c>
      <c r="K504" s="14" t="s">
        <v>1083</v>
      </c>
      <c r="L504" s="77" t="s">
        <v>607</v>
      </c>
      <c r="N504" s="83"/>
      <c r="O504" s="83"/>
      <c r="P504" s="83"/>
      <c r="Q504" s="83"/>
      <c r="R504" s="83"/>
      <c r="S504" s="83"/>
      <c r="T504" s="83"/>
      <c r="U504" s="83">
        <v>1</v>
      </c>
      <c r="V504" s="83"/>
      <c r="W504" s="83"/>
      <c r="X504" s="83"/>
      <c r="Y504" s="83"/>
      <c r="Z504" s="83"/>
      <c r="AA504" s="83"/>
      <c r="AB504" s="83"/>
      <c r="AC504" s="83"/>
      <c r="AD504" s="86"/>
      <c r="AE504" s="83"/>
      <c r="AF504" s="81">
        <f t="shared" si="7"/>
        <v>1</v>
      </c>
    </row>
    <row r="505" spans="1:32" ht="20.100000000000001" customHeight="1" x14ac:dyDescent="0.25">
      <c r="A505" s="45" t="s">
        <v>598</v>
      </c>
      <c r="B505" s="45" t="s">
        <v>107</v>
      </c>
      <c r="C505" s="19" t="s">
        <v>87</v>
      </c>
      <c r="D505" s="19" t="s">
        <v>87</v>
      </c>
      <c r="E505" s="54" t="s">
        <v>568</v>
      </c>
      <c r="F505" s="9" t="s">
        <v>550</v>
      </c>
      <c r="G505" s="9" t="s">
        <v>556</v>
      </c>
      <c r="H505" s="37">
        <v>2</v>
      </c>
      <c r="I505" s="9" t="s">
        <v>551</v>
      </c>
      <c r="J505" s="37" t="s">
        <v>1362</v>
      </c>
      <c r="K505" s="14" t="s">
        <v>1083</v>
      </c>
      <c r="L505" s="77" t="s">
        <v>88</v>
      </c>
      <c r="N505" s="83"/>
      <c r="O505" s="83"/>
      <c r="P505" s="83"/>
      <c r="Q505" s="83"/>
      <c r="R505" s="83"/>
      <c r="S505" s="83"/>
      <c r="T505" s="83"/>
      <c r="U505" s="83">
        <v>1</v>
      </c>
      <c r="V505" s="83"/>
      <c r="W505" s="83"/>
      <c r="X505" s="83"/>
      <c r="Y505" s="83"/>
      <c r="Z505" s="83"/>
      <c r="AA505" s="83"/>
      <c r="AB505" s="83"/>
      <c r="AC505" s="83"/>
      <c r="AD505" s="86"/>
      <c r="AE505" s="83"/>
      <c r="AF505" s="81">
        <f t="shared" si="7"/>
        <v>1</v>
      </c>
    </row>
    <row r="506" spans="1:32" ht="20.100000000000001" customHeight="1" x14ac:dyDescent="0.25">
      <c r="A506" s="45" t="s">
        <v>598</v>
      </c>
      <c r="B506" s="45" t="s">
        <v>109</v>
      </c>
      <c r="C506" s="19" t="s">
        <v>87</v>
      </c>
      <c r="D506" s="19" t="s">
        <v>87</v>
      </c>
      <c r="E506" s="54" t="s">
        <v>569</v>
      </c>
      <c r="F506" s="9" t="s">
        <v>550</v>
      </c>
      <c r="G506" s="9" t="s">
        <v>556</v>
      </c>
      <c r="H506" s="37">
        <v>2</v>
      </c>
      <c r="I506" s="9" t="s">
        <v>551</v>
      </c>
      <c r="J506" s="37" t="s">
        <v>1362</v>
      </c>
      <c r="K506" s="14" t="s">
        <v>1084</v>
      </c>
      <c r="L506" s="77" t="s">
        <v>607</v>
      </c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6">
        <v>1</v>
      </c>
      <c r="AE506" s="83"/>
      <c r="AF506" s="81">
        <f t="shared" si="7"/>
        <v>1</v>
      </c>
    </row>
    <row r="507" spans="1:32" ht="20.100000000000001" customHeight="1" x14ac:dyDescent="0.25">
      <c r="A507" s="45" t="s">
        <v>598</v>
      </c>
      <c r="B507" s="45" t="s">
        <v>109</v>
      </c>
      <c r="C507" s="19" t="s">
        <v>87</v>
      </c>
      <c r="D507" s="19" t="s">
        <v>87</v>
      </c>
      <c r="E507" s="54" t="s">
        <v>569</v>
      </c>
      <c r="F507" s="9" t="s">
        <v>550</v>
      </c>
      <c r="G507" s="9" t="s">
        <v>556</v>
      </c>
      <c r="H507" s="37">
        <v>2</v>
      </c>
      <c r="I507" s="9" t="s">
        <v>551</v>
      </c>
      <c r="J507" s="37" t="s">
        <v>1362</v>
      </c>
      <c r="K507" s="14" t="s">
        <v>1084</v>
      </c>
      <c r="L507" s="77" t="s">
        <v>88</v>
      </c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6">
        <v>1</v>
      </c>
      <c r="AE507" s="83"/>
      <c r="AF507" s="81">
        <f t="shared" si="7"/>
        <v>1</v>
      </c>
    </row>
    <row r="508" spans="1:32" ht="20.100000000000001" customHeight="1" x14ac:dyDescent="0.25">
      <c r="A508" s="45" t="s">
        <v>598</v>
      </c>
      <c r="B508" s="45" t="s">
        <v>111</v>
      </c>
      <c r="C508" s="19" t="s">
        <v>87</v>
      </c>
      <c r="D508" s="19" t="s">
        <v>87</v>
      </c>
      <c r="E508" s="54" t="s">
        <v>570</v>
      </c>
      <c r="F508" s="9" t="s">
        <v>550</v>
      </c>
      <c r="G508" s="9" t="s">
        <v>556</v>
      </c>
      <c r="H508" s="39">
        <v>1</v>
      </c>
      <c r="I508" s="9" t="s">
        <v>560</v>
      </c>
      <c r="J508" s="39" t="s">
        <v>1360</v>
      </c>
      <c r="K508" s="14" t="s">
        <v>1085</v>
      </c>
      <c r="L508" s="79" t="s">
        <v>88</v>
      </c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>
        <v>1</v>
      </c>
      <c r="AA508" s="83"/>
      <c r="AB508" s="83"/>
      <c r="AC508" s="83"/>
      <c r="AD508" s="83"/>
      <c r="AE508" s="83"/>
      <c r="AF508" s="81">
        <f t="shared" si="7"/>
        <v>1</v>
      </c>
    </row>
    <row r="509" spans="1:32" ht="20.100000000000001" customHeight="1" x14ac:dyDescent="0.25">
      <c r="A509" s="45" t="s">
        <v>598</v>
      </c>
      <c r="B509" s="45" t="s">
        <v>113</v>
      </c>
      <c r="C509" s="19" t="s">
        <v>87</v>
      </c>
      <c r="D509" s="19" t="s">
        <v>87</v>
      </c>
      <c r="E509" s="54" t="s">
        <v>571</v>
      </c>
      <c r="F509" s="9" t="s">
        <v>550</v>
      </c>
      <c r="G509" s="9" t="s">
        <v>556</v>
      </c>
      <c r="H509" s="37">
        <v>2</v>
      </c>
      <c r="I509" s="9" t="s">
        <v>551</v>
      </c>
      <c r="J509" s="37" t="s">
        <v>1360</v>
      </c>
      <c r="K509" s="14" t="s">
        <v>1086</v>
      </c>
      <c r="L509" s="77" t="s">
        <v>607</v>
      </c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>
        <v>1</v>
      </c>
      <c r="Z509" s="83"/>
      <c r="AA509" s="83"/>
      <c r="AB509" s="83"/>
      <c r="AC509" s="83"/>
      <c r="AD509" s="83"/>
      <c r="AE509" s="83"/>
      <c r="AF509" s="81">
        <f t="shared" si="7"/>
        <v>1</v>
      </c>
    </row>
    <row r="510" spans="1:32" ht="20.100000000000001" customHeight="1" x14ac:dyDescent="0.25">
      <c r="A510" s="45" t="s">
        <v>598</v>
      </c>
      <c r="B510" s="45" t="s">
        <v>113</v>
      </c>
      <c r="C510" s="19" t="s">
        <v>87</v>
      </c>
      <c r="D510" s="19" t="s">
        <v>87</v>
      </c>
      <c r="E510" s="54" t="s">
        <v>571</v>
      </c>
      <c r="F510" s="9" t="s">
        <v>550</v>
      </c>
      <c r="G510" s="9" t="s">
        <v>556</v>
      </c>
      <c r="H510" s="37">
        <v>2</v>
      </c>
      <c r="I510" s="9" t="s">
        <v>551</v>
      </c>
      <c r="J510" s="37" t="s">
        <v>1360</v>
      </c>
      <c r="K510" s="14" t="s">
        <v>1086</v>
      </c>
      <c r="L510" s="77" t="s">
        <v>88</v>
      </c>
      <c r="N510" s="83"/>
      <c r="O510" s="83"/>
      <c r="P510" s="83"/>
      <c r="Q510" s="83"/>
      <c r="R510" s="83">
        <v>1</v>
      </c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1">
        <f t="shared" si="7"/>
        <v>1</v>
      </c>
    </row>
    <row r="511" spans="1:32" ht="20.100000000000001" customHeight="1" x14ac:dyDescent="0.25">
      <c r="A511" s="45" t="s">
        <v>598</v>
      </c>
      <c r="B511" s="45" t="s">
        <v>94</v>
      </c>
      <c r="C511" s="19" t="s">
        <v>87</v>
      </c>
      <c r="D511" s="19" t="s">
        <v>87</v>
      </c>
      <c r="E511" s="54" t="s">
        <v>572</v>
      </c>
      <c r="F511" s="9" t="s">
        <v>550</v>
      </c>
      <c r="G511" s="9" t="s">
        <v>556</v>
      </c>
      <c r="H511" s="37">
        <v>2</v>
      </c>
      <c r="I511" s="9" t="s">
        <v>551</v>
      </c>
      <c r="J511" s="37" t="s">
        <v>1360</v>
      </c>
      <c r="K511" s="14" t="s">
        <v>1087</v>
      </c>
      <c r="L511" s="77" t="s">
        <v>607</v>
      </c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>
        <v>1</v>
      </c>
      <c r="AF511" s="81">
        <f t="shared" si="7"/>
        <v>1</v>
      </c>
    </row>
    <row r="512" spans="1:32" ht="20.100000000000001" customHeight="1" x14ac:dyDescent="0.25">
      <c r="A512" s="45" t="s">
        <v>598</v>
      </c>
      <c r="B512" s="45" t="s">
        <v>94</v>
      </c>
      <c r="C512" s="19" t="s">
        <v>87</v>
      </c>
      <c r="D512" s="19" t="s">
        <v>87</v>
      </c>
      <c r="E512" s="54" t="s">
        <v>572</v>
      </c>
      <c r="F512" s="9" t="s">
        <v>550</v>
      </c>
      <c r="G512" s="9" t="s">
        <v>556</v>
      </c>
      <c r="H512" s="37">
        <v>2</v>
      </c>
      <c r="I512" s="9" t="s">
        <v>551</v>
      </c>
      <c r="J512" s="37" t="s">
        <v>1360</v>
      </c>
      <c r="K512" s="14" t="s">
        <v>1087</v>
      </c>
      <c r="L512" s="77" t="s">
        <v>88</v>
      </c>
      <c r="N512" s="83"/>
      <c r="O512" s="83"/>
      <c r="P512" s="83"/>
      <c r="Q512" s="83"/>
      <c r="R512" s="83"/>
      <c r="S512" s="83"/>
      <c r="T512" s="83">
        <v>1</v>
      </c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1">
        <f t="shared" si="7"/>
        <v>1</v>
      </c>
    </row>
    <row r="513" spans="1:32" ht="20.100000000000001" customHeight="1" x14ac:dyDescent="0.25">
      <c r="A513" s="45" t="s">
        <v>598</v>
      </c>
      <c r="B513" s="45" t="s">
        <v>116</v>
      </c>
      <c r="C513" s="19" t="s">
        <v>87</v>
      </c>
      <c r="D513" s="19" t="s">
        <v>87</v>
      </c>
      <c r="E513" s="54" t="s">
        <v>573</v>
      </c>
      <c r="F513" s="9" t="s">
        <v>550</v>
      </c>
      <c r="G513" s="9" t="s">
        <v>556</v>
      </c>
      <c r="H513" s="37">
        <v>2</v>
      </c>
      <c r="I513" s="9" t="s">
        <v>551</v>
      </c>
      <c r="J513" s="37" t="s">
        <v>1360</v>
      </c>
      <c r="K513" s="14" t="s">
        <v>1088</v>
      </c>
      <c r="L513" s="77" t="s">
        <v>607</v>
      </c>
      <c r="N513" s="83"/>
      <c r="O513" s="83"/>
      <c r="P513" s="83"/>
      <c r="Q513" s="83"/>
      <c r="R513" s="83"/>
      <c r="S513" s="83"/>
      <c r="T513" s="83"/>
      <c r="U513" s="83"/>
      <c r="V513" s="83">
        <v>1</v>
      </c>
      <c r="W513" s="83"/>
      <c r="X513" s="83"/>
      <c r="Y513" s="83"/>
      <c r="Z513" s="83"/>
      <c r="AA513" s="83"/>
      <c r="AB513" s="83"/>
      <c r="AC513" s="83"/>
      <c r="AD513" s="83"/>
      <c r="AE513" s="83"/>
      <c r="AF513" s="81">
        <f t="shared" si="7"/>
        <v>1</v>
      </c>
    </row>
    <row r="514" spans="1:32" ht="20.100000000000001" customHeight="1" x14ac:dyDescent="0.25">
      <c r="A514" s="47" t="s">
        <v>598</v>
      </c>
      <c r="B514" s="47" t="s">
        <v>116</v>
      </c>
      <c r="C514" s="19" t="s">
        <v>87</v>
      </c>
      <c r="D514" s="19" t="s">
        <v>87</v>
      </c>
      <c r="E514" s="55" t="s">
        <v>573</v>
      </c>
      <c r="F514" s="9" t="s">
        <v>550</v>
      </c>
      <c r="G514" s="9" t="s">
        <v>556</v>
      </c>
      <c r="H514" s="37">
        <v>2</v>
      </c>
      <c r="I514" s="9" t="s">
        <v>551</v>
      </c>
      <c r="J514" s="37" t="s">
        <v>1360</v>
      </c>
      <c r="K514" s="14" t="s">
        <v>1088</v>
      </c>
      <c r="L514" s="77" t="s">
        <v>88</v>
      </c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>
        <v>1</v>
      </c>
      <c r="Z514" s="83"/>
      <c r="AA514" s="83"/>
      <c r="AB514" s="83"/>
      <c r="AC514" s="83"/>
      <c r="AD514" s="83"/>
      <c r="AE514" s="83"/>
      <c r="AF514" s="81">
        <f t="shared" si="7"/>
        <v>1</v>
      </c>
    </row>
    <row r="515" spans="1:32" ht="20.100000000000001" customHeight="1" x14ac:dyDescent="0.25">
      <c r="A515" s="45" t="s">
        <v>598</v>
      </c>
      <c r="B515" s="45" t="s">
        <v>118</v>
      </c>
      <c r="C515" s="19" t="s">
        <v>87</v>
      </c>
      <c r="D515" s="19" t="s">
        <v>87</v>
      </c>
      <c r="E515" s="55" t="s">
        <v>574</v>
      </c>
      <c r="F515" s="9" t="s">
        <v>550</v>
      </c>
      <c r="G515" s="9" t="s">
        <v>556</v>
      </c>
      <c r="H515" s="37">
        <v>2</v>
      </c>
      <c r="I515" s="9" t="s">
        <v>551</v>
      </c>
      <c r="J515" s="37" t="s">
        <v>1360</v>
      </c>
      <c r="K515" s="14" t="s">
        <v>1089</v>
      </c>
      <c r="L515" s="77" t="s">
        <v>607</v>
      </c>
      <c r="N515" s="83"/>
      <c r="O515" s="83"/>
      <c r="P515" s="83"/>
      <c r="Q515" s="83"/>
      <c r="R515" s="83"/>
      <c r="S515" s="83"/>
      <c r="T515" s="83"/>
      <c r="U515" s="83"/>
      <c r="V515" s="83">
        <v>1</v>
      </c>
      <c r="W515" s="83"/>
      <c r="X515" s="83"/>
      <c r="Y515" s="83"/>
      <c r="Z515" s="83"/>
      <c r="AA515" s="83"/>
      <c r="AB515" s="83"/>
      <c r="AC515" s="83"/>
      <c r="AD515" s="83"/>
      <c r="AE515" s="83"/>
      <c r="AF515" s="81">
        <f t="shared" si="7"/>
        <v>1</v>
      </c>
    </row>
    <row r="516" spans="1:32" ht="20.100000000000001" customHeight="1" x14ac:dyDescent="0.25">
      <c r="A516" s="47" t="s">
        <v>598</v>
      </c>
      <c r="B516" s="47" t="s">
        <v>118</v>
      </c>
      <c r="C516" s="19" t="s">
        <v>87</v>
      </c>
      <c r="D516" s="19" t="s">
        <v>87</v>
      </c>
      <c r="E516" s="55" t="s">
        <v>574</v>
      </c>
      <c r="F516" s="9" t="s">
        <v>550</v>
      </c>
      <c r="G516" s="9" t="s">
        <v>556</v>
      </c>
      <c r="H516" s="37">
        <v>2</v>
      </c>
      <c r="I516" s="9" t="s">
        <v>551</v>
      </c>
      <c r="J516" s="37" t="s">
        <v>1360</v>
      </c>
      <c r="K516" s="14" t="s">
        <v>1089</v>
      </c>
      <c r="L516" s="77" t="s">
        <v>88</v>
      </c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>
        <v>1</v>
      </c>
      <c r="AD516" s="83"/>
      <c r="AE516" s="83"/>
      <c r="AF516" s="81">
        <f t="shared" ref="AF516:AF579" si="8">SUM(N516:AE516)</f>
        <v>1</v>
      </c>
    </row>
    <row r="517" spans="1:32" ht="20.100000000000001" customHeight="1" x14ac:dyDescent="0.25">
      <c r="A517" s="45" t="s">
        <v>598</v>
      </c>
      <c r="B517" s="45" t="s">
        <v>120</v>
      </c>
      <c r="C517" s="19" t="s">
        <v>87</v>
      </c>
      <c r="D517" s="19" t="s">
        <v>87</v>
      </c>
      <c r="E517" s="54" t="s">
        <v>575</v>
      </c>
      <c r="F517" s="10" t="s">
        <v>550</v>
      </c>
      <c r="G517" s="10" t="s">
        <v>556</v>
      </c>
      <c r="H517" s="38">
        <v>2</v>
      </c>
      <c r="I517" s="9" t="s">
        <v>551</v>
      </c>
      <c r="J517" s="38" t="s">
        <v>1360</v>
      </c>
      <c r="K517" s="14" t="s">
        <v>1090</v>
      </c>
      <c r="L517" s="77" t="s">
        <v>607</v>
      </c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>
        <v>1</v>
      </c>
      <c r="AC517" s="83"/>
      <c r="AD517" s="83"/>
      <c r="AE517" s="83"/>
      <c r="AF517" s="81">
        <f t="shared" si="8"/>
        <v>1</v>
      </c>
    </row>
    <row r="518" spans="1:32" ht="20.100000000000001" customHeight="1" x14ac:dyDescent="0.25">
      <c r="A518" s="45" t="s">
        <v>598</v>
      </c>
      <c r="B518" s="45" t="s">
        <v>120</v>
      </c>
      <c r="C518" s="19" t="s">
        <v>87</v>
      </c>
      <c r="D518" s="19" t="s">
        <v>87</v>
      </c>
      <c r="E518" s="54" t="s">
        <v>575</v>
      </c>
      <c r="F518" s="10" t="s">
        <v>550</v>
      </c>
      <c r="G518" s="10" t="s">
        <v>556</v>
      </c>
      <c r="H518" s="38">
        <v>2</v>
      </c>
      <c r="I518" s="9" t="s">
        <v>551</v>
      </c>
      <c r="J518" s="38" t="s">
        <v>1360</v>
      </c>
      <c r="K518" s="14" t="s">
        <v>1090</v>
      </c>
      <c r="L518" s="77" t="s">
        <v>88</v>
      </c>
      <c r="N518" s="83"/>
      <c r="O518" s="83"/>
      <c r="P518" s="83"/>
      <c r="Q518" s="83"/>
      <c r="R518" s="83">
        <v>1</v>
      </c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1">
        <f t="shared" si="8"/>
        <v>1</v>
      </c>
    </row>
    <row r="519" spans="1:32" ht="20.100000000000001" customHeight="1" x14ac:dyDescent="0.25">
      <c r="A519" s="45" t="s">
        <v>598</v>
      </c>
      <c r="B519" s="45" t="s">
        <v>121</v>
      </c>
      <c r="C519" s="19" t="s">
        <v>87</v>
      </c>
      <c r="D519" s="19" t="s">
        <v>87</v>
      </c>
      <c r="E519" s="54" t="s">
        <v>576</v>
      </c>
      <c r="F519" s="10" t="s">
        <v>550</v>
      </c>
      <c r="G519" s="10" t="s">
        <v>556</v>
      </c>
      <c r="H519" s="38">
        <v>2</v>
      </c>
      <c r="I519" s="9" t="s">
        <v>551</v>
      </c>
      <c r="J519" s="38" t="s">
        <v>1360</v>
      </c>
      <c r="K519" s="14" t="s">
        <v>1091</v>
      </c>
      <c r="L519" s="77" t="s">
        <v>607</v>
      </c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>
        <v>1</v>
      </c>
      <c r="AD519" s="83"/>
      <c r="AE519" s="83"/>
      <c r="AF519" s="81">
        <f t="shared" si="8"/>
        <v>1</v>
      </c>
    </row>
    <row r="520" spans="1:32" ht="20.100000000000001" customHeight="1" x14ac:dyDescent="0.25">
      <c r="A520" s="45" t="s">
        <v>598</v>
      </c>
      <c r="B520" s="45" t="s">
        <v>121</v>
      </c>
      <c r="C520" s="19" t="s">
        <v>87</v>
      </c>
      <c r="D520" s="19" t="s">
        <v>87</v>
      </c>
      <c r="E520" s="54" t="s">
        <v>576</v>
      </c>
      <c r="F520" s="10" t="s">
        <v>550</v>
      </c>
      <c r="G520" s="10" t="s">
        <v>556</v>
      </c>
      <c r="H520" s="38">
        <v>2</v>
      </c>
      <c r="I520" s="9" t="s">
        <v>551</v>
      </c>
      <c r="J520" s="38" t="s">
        <v>1360</v>
      </c>
      <c r="K520" s="14" t="s">
        <v>1091</v>
      </c>
      <c r="L520" s="77" t="s">
        <v>88</v>
      </c>
      <c r="N520" s="83"/>
      <c r="O520" s="83"/>
      <c r="P520" s="83"/>
      <c r="Q520" s="83"/>
      <c r="R520" s="83"/>
      <c r="S520" s="83"/>
      <c r="T520" s="83"/>
      <c r="U520" s="83">
        <v>1</v>
      </c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1">
        <f t="shared" si="8"/>
        <v>1</v>
      </c>
    </row>
    <row r="521" spans="1:32" ht="20.100000000000001" customHeight="1" x14ac:dyDescent="0.25">
      <c r="A521" s="45" t="s">
        <v>598</v>
      </c>
      <c r="B521" s="45" t="s">
        <v>123</v>
      </c>
      <c r="C521" s="19" t="s">
        <v>87</v>
      </c>
      <c r="D521" s="19" t="s">
        <v>87</v>
      </c>
      <c r="E521" s="54" t="s">
        <v>577</v>
      </c>
      <c r="F521" s="10" t="s">
        <v>550</v>
      </c>
      <c r="G521" s="10" t="s">
        <v>556</v>
      </c>
      <c r="H521" s="38">
        <v>2</v>
      </c>
      <c r="I521" s="9" t="s">
        <v>551</v>
      </c>
      <c r="J521" s="38" t="s">
        <v>1360</v>
      </c>
      <c r="K521" s="14" t="s">
        <v>1065</v>
      </c>
      <c r="L521" s="77" t="s">
        <v>607</v>
      </c>
      <c r="N521" s="83"/>
      <c r="O521" s="83"/>
      <c r="P521" s="83"/>
      <c r="Q521" s="83"/>
      <c r="R521" s="83"/>
      <c r="S521" s="83"/>
      <c r="T521" s="83"/>
      <c r="U521" s="83">
        <v>1</v>
      </c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1">
        <f t="shared" si="8"/>
        <v>1</v>
      </c>
    </row>
    <row r="522" spans="1:32" ht="20.100000000000001" customHeight="1" x14ac:dyDescent="0.25">
      <c r="A522" s="45" t="s">
        <v>598</v>
      </c>
      <c r="B522" s="45" t="s">
        <v>123</v>
      </c>
      <c r="C522" s="19" t="s">
        <v>87</v>
      </c>
      <c r="D522" s="19" t="s">
        <v>87</v>
      </c>
      <c r="E522" s="54" t="s">
        <v>577</v>
      </c>
      <c r="F522" s="10" t="s">
        <v>550</v>
      </c>
      <c r="G522" s="10" t="s">
        <v>556</v>
      </c>
      <c r="H522" s="38">
        <v>2</v>
      </c>
      <c r="I522" s="9" t="s">
        <v>551</v>
      </c>
      <c r="J522" s="38" t="s">
        <v>1360</v>
      </c>
      <c r="K522" s="14" t="s">
        <v>1065</v>
      </c>
      <c r="L522" s="77" t="s">
        <v>88</v>
      </c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>
        <v>1</v>
      </c>
      <c r="AD522" s="83"/>
      <c r="AE522" s="83"/>
      <c r="AF522" s="81">
        <f t="shared" si="8"/>
        <v>1</v>
      </c>
    </row>
    <row r="523" spans="1:32" ht="20.100000000000001" customHeight="1" x14ac:dyDescent="0.25">
      <c r="A523" s="45" t="s">
        <v>598</v>
      </c>
      <c r="B523" s="45" t="s">
        <v>125</v>
      </c>
      <c r="C523" s="19" t="s">
        <v>87</v>
      </c>
      <c r="D523" s="19" t="s">
        <v>87</v>
      </c>
      <c r="E523" s="54" t="s">
        <v>578</v>
      </c>
      <c r="F523" s="10" t="s">
        <v>550</v>
      </c>
      <c r="G523" s="10" t="s">
        <v>556</v>
      </c>
      <c r="H523" s="38">
        <v>2</v>
      </c>
      <c r="I523" s="9" t="s">
        <v>551</v>
      </c>
      <c r="J523" s="38" t="s">
        <v>1360</v>
      </c>
      <c r="K523" s="14" t="s">
        <v>1092</v>
      </c>
      <c r="L523" s="77" t="s">
        <v>607</v>
      </c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>
        <v>1</v>
      </c>
      <c r="AD523" s="83"/>
      <c r="AE523" s="83"/>
      <c r="AF523" s="81">
        <f t="shared" si="8"/>
        <v>1</v>
      </c>
    </row>
    <row r="524" spans="1:32" ht="20.100000000000001" customHeight="1" x14ac:dyDescent="0.25">
      <c r="A524" s="45" t="s">
        <v>598</v>
      </c>
      <c r="B524" s="45" t="s">
        <v>125</v>
      </c>
      <c r="C524" s="19" t="s">
        <v>87</v>
      </c>
      <c r="D524" s="19" t="s">
        <v>87</v>
      </c>
      <c r="E524" s="54" t="s">
        <v>578</v>
      </c>
      <c r="F524" s="10" t="s">
        <v>550</v>
      </c>
      <c r="G524" s="10" t="s">
        <v>556</v>
      </c>
      <c r="H524" s="38">
        <v>2</v>
      </c>
      <c r="I524" s="9" t="s">
        <v>551</v>
      </c>
      <c r="J524" s="38" t="s">
        <v>1360</v>
      </c>
      <c r="K524" s="14" t="s">
        <v>1092</v>
      </c>
      <c r="L524" s="77" t="s">
        <v>88</v>
      </c>
      <c r="N524" s="83"/>
      <c r="O524" s="83"/>
      <c r="P524" s="83"/>
      <c r="Q524" s="83"/>
      <c r="R524" s="83"/>
      <c r="S524" s="83"/>
      <c r="T524" s="83">
        <v>1</v>
      </c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1">
        <f t="shared" si="8"/>
        <v>1</v>
      </c>
    </row>
    <row r="525" spans="1:32" ht="20.100000000000001" customHeight="1" x14ac:dyDescent="0.25">
      <c r="A525" s="45" t="s">
        <v>598</v>
      </c>
      <c r="B525" s="45" t="s">
        <v>128</v>
      </c>
      <c r="C525" s="19" t="s">
        <v>87</v>
      </c>
      <c r="D525" s="19" t="s">
        <v>87</v>
      </c>
      <c r="E525" s="54" t="s">
        <v>579</v>
      </c>
      <c r="F525" s="10" t="s">
        <v>550</v>
      </c>
      <c r="G525" s="10" t="s">
        <v>556</v>
      </c>
      <c r="H525" s="38">
        <v>2</v>
      </c>
      <c r="I525" s="9" t="s">
        <v>551</v>
      </c>
      <c r="J525" s="38" t="s">
        <v>1362</v>
      </c>
      <c r="K525" s="14" t="s">
        <v>1093</v>
      </c>
      <c r="L525" s="77" t="s">
        <v>607</v>
      </c>
      <c r="N525" s="83"/>
      <c r="O525" s="83"/>
      <c r="P525" s="83"/>
      <c r="Q525" s="83"/>
      <c r="R525" s="83"/>
      <c r="S525" s="83"/>
      <c r="T525" s="83"/>
      <c r="U525" s="83"/>
      <c r="V525" s="83"/>
      <c r="W525" s="83">
        <v>1</v>
      </c>
      <c r="X525" s="83"/>
      <c r="Y525" s="83"/>
      <c r="Z525" s="83"/>
      <c r="AA525" s="83"/>
      <c r="AB525" s="83"/>
      <c r="AC525" s="83"/>
      <c r="AD525" s="86"/>
      <c r="AE525" s="83"/>
      <c r="AF525" s="81">
        <f t="shared" si="8"/>
        <v>1</v>
      </c>
    </row>
    <row r="526" spans="1:32" ht="20.100000000000001" customHeight="1" x14ac:dyDescent="0.25">
      <c r="A526" s="45" t="s">
        <v>598</v>
      </c>
      <c r="B526" s="45" t="s">
        <v>128</v>
      </c>
      <c r="C526" s="19" t="s">
        <v>87</v>
      </c>
      <c r="D526" s="19" t="s">
        <v>87</v>
      </c>
      <c r="E526" s="54" t="s">
        <v>579</v>
      </c>
      <c r="F526" s="10" t="s">
        <v>550</v>
      </c>
      <c r="G526" s="10" t="s">
        <v>556</v>
      </c>
      <c r="H526" s="38">
        <v>2</v>
      </c>
      <c r="I526" s="9" t="s">
        <v>551</v>
      </c>
      <c r="J526" s="38" t="s">
        <v>1362</v>
      </c>
      <c r="K526" s="14" t="s">
        <v>1093</v>
      </c>
      <c r="L526" s="77" t="s">
        <v>88</v>
      </c>
      <c r="N526" s="83"/>
      <c r="O526" s="83"/>
      <c r="P526" s="83"/>
      <c r="Q526" s="83"/>
      <c r="R526" s="83"/>
      <c r="S526" s="83"/>
      <c r="T526" s="83"/>
      <c r="U526" s="83"/>
      <c r="V526" s="83">
        <v>1</v>
      </c>
      <c r="W526" s="83"/>
      <c r="X526" s="83"/>
      <c r="Y526" s="83"/>
      <c r="Z526" s="83"/>
      <c r="AA526" s="83"/>
      <c r="AB526" s="83"/>
      <c r="AC526" s="83"/>
      <c r="AD526" s="86"/>
      <c r="AE526" s="83"/>
      <c r="AF526" s="81">
        <f t="shared" si="8"/>
        <v>1</v>
      </c>
    </row>
    <row r="527" spans="1:32" ht="20.100000000000001" customHeight="1" x14ac:dyDescent="0.25">
      <c r="A527" s="47" t="s">
        <v>598</v>
      </c>
      <c r="B527" s="47" t="s">
        <v>130</v>
      </c>
      <c r="C527" s="19" t="s">
        <v>87</v>
      </c>
      <c r="D527" s="19" t="s">
        <v>87</v>
      </c>
      <c r="E527" s="55" t="s">
        <v>580</v>
      </c>
      <c r="F527" s="9" t="s">
        <v>550</v>
      </c>
      <c r="G527" s="9" t="s">
        <v>556</v>
      </c>
      <c r="H527" s="37">
        <v>2</v>
      </c>
      <c r="I527" s="9" t="s">
        <v>551</v>
      </c>
      <c r="J527" s="37" t="s">
        <v>1366</v>
      </c>
      <c r="K527" s="14" t="s">
        <v>1094</v>
      </c>
      <c r="L527" s="77" t="s">
        <v>607</v>
      </c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>
        <v>1</v>
      </c>
      <c r="AE527" s="83"/>
      <c r="AF527" s="81">
        <f t="shared" si="8"/>
        <v>1</v>
      </c>
    </row>
    <row r="528" spans="1:32" ht="20.100000000000001" customHeight="1" x14ac:dyDescent="0.25">
      <c r="A528" s="47" t="s">
        <v>598</v>
      </c>
      <c r="B528" s="47" t="s">
        <v>130</v>
      </c>
      <c r="C528" s="19" t="s">
        <v>87</v>
      </c>
      <c r="D528" s="19" t="s">
        <v>87</v>
      </c>
      <c r="E528" s="55" t="s">
        <v>580</v>
      </c>
      <c r="F528" s="10" t="s">
        <v>550</v>
      </c>
      <c r="G528" s="9" t="s">
        <v>556</v>
      </c>
      <c r="H528" s="38">
        <v>2</v>
      </c>
      <c r="I528" s="10" t="s">
        <v>551</v>
      </c>
      <c r="J528" s="38" t="s">
        <v>1366</v>
      </c>
      <c r="K528" s="14" t="s">
        <v>1094</v>
      </c>
      <c r="L528" s="78" t="s">
        <v>88</v>
      </c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>
        <v>1</v>
      </c>
      <c r="Z528" s="83"/>
      <c r="AA528" s="83"/>
      <c r="AB528" s="83"/>
      <c r="AC528" s="83"/>
      <c r="AD528" s="83"/>
      <c r="AE528" s="83"/>
      <c r="AF528" s="81">
        <f t="shared" si="8"/>
        <v>1</v>
      </c>
    </row>
    <row r="529" spans="1:32" ht="20.100000000000001" customHeight="1" x14ac:dyDescent="0.25">
      <c r="A529" s="47" t="s">
        <v>598</v>
      </c>
      <c r="B529" s="47" t="s">
        <v>132</v>
      </c>
      <c r="C529" s="19" t="s">
        <v>87</v>
      </c>
      <c r="D529" s="19" t="s">
        <v>87</v>
      </c>
      <c r="E529" s="55" t="s">
        <v>581</v>
      </c>
      <c r="F529" s="10" t="s">
        <v>550</v>
      </c>
      <c r="G529" s="9" t="s">
        <v>556</v>
      </c>
      <c r="H529" s="38">
        <v>2</v>
      </c>
      <c r="I529" s="10" t="s">
        <v>551</v>
      </c>
      <c r="J529" s="38" t="s">
        <v>1368</v>
      </c>
      <c r="K529" s="14" t="s">
        <v>1095</v>
      </c>
      <c r="L529" s="78" t="s">
        <v>607</v>
      </c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>
        <v>1</v>
      </c>
      <c r="AF529" s="81">
        <f t="shared" si="8"/>
        <v>1</v>
      </c>
    </row>
    <row r="530" spans="1:32" ht="20.100000000000001" customHeight="1" x14ac:dyDescent="0.25">
      <c r="A530" s="47" t="s">
        <v>598</v>
      </c>
      <c r="B530" s="47" t="s">
        <v>132</v>
      </c>
      <c r="C530" s="19" t="s">
        <v>87</v>
      </c>
      <c r="D530" s="19" t="s">
        <v>87</v>
      </c>
      <c r="E530" s="55" t="s">
        <v>581</v>
      </c>
      <c r="F530" s="10" t="s">
        <v>550</v>
      </c>
      <c r="G530" s="9" t="s">
        <v>556</v>
      </c>
      <c r="H530" s="38">
        <v>2</v>
      </c>
      <c r="I530" s="10" t="s">
        <v>551</v>
      </c>
      <c r="J530" s="38" t="s">
        <v>1368</v>
      </c>
      <c r="K530" s="14" t="s">
        <v>1095</v>
      </c>
      <c r="L530" s="78" t="s">
        <v>88</v>
      </c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>
        <v>1</v>
      </c>
      <c r="AE530" s="83"/>
      <c r="AF530" s="81">
        <f t="shared" si="8"/>
        <v>1</v>
      </c>
    </row>
    <row r="531" spans="1:32" ht="20.100000000000001" customHeight="1" x14ac:dyDescent="0.25">
      <c r="A531" s="47" t="s">
        <v>598</v>
      </c>
      <c r="B531" s="47" t="s">
        <v>134</v>
      </c>
      <c r="C531" s="19" t="s">
        <v>294</v>
      </c>
      <c r="D531" s="19" t="s">
        <v>1270</v>
      </c>
      <c r="E531" s="55" t="s">
        <v>582</v>
      </c>
      <c r="F531" s="64" t="s">
        <v>550</v>
      </c>
      <c r="G531" s="9" t="s">
        <v>556</v>
      </c>
      <c r="H531" s="38">
        <v>2</v>
      </c>
      <c r="I531" s="10" t="s">
        <v>551</v>
      </c>
      <c r="J531" s="38" t="s">
        <v>1373</v>
      </c>
      <c r="K531" s="14" t="s">
        <v>1096</v>
      </c>
      <c r="L531" s="78" t="s">
        <v>607</v>
      </c>
      <c r="N531" s="83"/>
      <c r="O531" s="83"/>
      <c r="P531" s="83"/>
      <c r="Q531" s="83"/>
      <c r="R531" s="83"/>
      <c r="S531" s="83"/>
      <c r="T531" s="83"/>
      <c r="U531" s="83"/>
      <c r="V531" s="83">
        <v>1</v>
      </c>
      <c r="W531" s="83"/>
      <c r="X531" s="83"/>
      <c r="Y531" s="83"/>
      <c r="Z531" s="83"/>
      <c r="AA531" s="83"/>
      <c r="AB531" s="83"/>
      <c r="AC531" s="83"/>
      <c r="AD531" s="83"/>
      <c r="AE531" s="83"/>
      <c r="AF531" s="81">
        <f t="shared" si="8"/>
        <v>1</v>
      </c>
    </row>
    <row r="532" spans="1:32" ht="20.100000000000001" customHeight="1" x14ac:dyDescent="0.25">
      <c r="A532" s="47" t="s">
        <v>598</v>
      </c>
      <c r="B532" s="47" t="s">
        <v>134</v>
      </c>
      <c r="C532" s="19" t="s">
        <v>294</v>
      </c>
      <c r="D532" s="19" t="s">
        <v>1270</v>
      </c>
      <c r="E532" s="55" t="s">
        <v>582</v>
      </c>
      <c r="F532" s="64" t="s">
        <v>550</v>
      </c>
      <c r="G532" s="9" t="s">
        <v>556</v>
      </c>
      <c r="H532" s="38">
        <v>2</v>
      </c>
      <c r="I532" s="10" t="s">
        <v>551</v>
      </c>
      <c r="J532" s="38" t="s">
        <v>1373</v>
      </c>
      <c r="K532" s="14" t="s">
        <v>1096</v>
      </c>
      <c r="L532" s="78" t="s">
        <v>88</v>
      </c>
      <c r="N532" s="83"/>
      <c r="O532" s="83"/>
      <c r="P532" s="83"/>
      <c r="Q532" s="83"/>
      <c r="R532" s="83"/>
      <c r="S532" s="83"/>
      <c r="T532" s="83"/>
      <c r="U532" s="83"/>
      <c r="V532" s="83"/>
      <c r="W532" s="83">
        <v>1</v>
      </c>
      <c r="X532" s="83"/>
      <c r="Y532" s="83"/>
      <c r="Z532" s="83"/>
      <c r="AA532" s="83"/>
      <c r="AB532" s="83"/>
      <c r="AC532" s="83"/>
      <c r="AD532" s="83"/>
      <c r="AE532" s="83"/>
      <c r="AF532" s="81">
        <f t="shared" si="8"/>
        <v>1</v>
      </c>
    </row>
    <row r="533" spans="1:32" ht="20.100000000000001" customHeight="1" x14ac:dyDescent="0.25">
      <c r="A533" s="47" t="s">
        <v>598</v>
      </c>
      <c r="B533" s="47" t="s">
        <v>136</v>
      </c>
      <c r="C533" s="19" t="s">
        <v>294</v>
      </c>
      <c r="D533" s="19" t="s">
        <v>1270</v>
      </c>
      <c r="E533" s="55" t="s">
        <v>583</v>
      </c>
      <c r="F533" s="64" t="s">
        <v>550</v>
      </c>
      <c r="G533" s="9" t="s">
        <v>556</v>
      </c>
      <c r="H533" s="38">
        <v>2</v>
      </c>
      <c r="I533" s="10" t="s">
        <v>551</v>
      </c>
      <c r="J533" s="38" t="s">
        <v>1362</v>
      </c>
      <c r="K533" s="14" t="s">
        <v>1097</v>
      </c>
      <c r="L533" s="78" t="s">
        <v>607</v>
      </c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>
        <v>1</v>
      </c>
      <c r="AD533" s="86"/>
      <c r="AE533" s="83"/>
      <c r="AF533" s="81">
        <f t="shared" si="8"/>
        <v>1</v>
      </c>
    </row>
    <row r="534" spans="1:32" ht="20.100000000000001" customHeight="1" x14ac:dyDescent="0.25">
      <c r="A534" s="47" t="s">
        <v>598</v>
      </c>
      <c r="B534" s="47" t="s">
        <v>136</v>
      </c>
      <c r="C534" s="19" t="s">
        <v>294</v>
      </c>
      <c r="D534" s="19" t="s">
        <v>1270</v>
      </c>
      <c r="E534" s="55" t="s">
        <v>583</v>
      </c>
      <c r="F534" s="64" t="s">
        <v>550</v>
      </c>
      <c r="G534" s="10" t="s">
        <v>556</v>
      </c>
      <c r="H534" s="38">
        <v>2</v>
      </c>
      <c r="I534" s="10" t="s">
        <v>551</v>
      </c>
      <c r="J534" s="38" t="s">
        <v>1362</v>
      </c>
      <c r="K534" s="14" t="s">
        <v>1097</v>
      </c>
      <c r="L534" s="78" t="s">
        <v>88</v>
      </c>
      <c r="N534" s="83"/>
      <c r="O534" s="83"/>
      <c r="P534" s="83"/>
      <c r="Q534" s="83"/>
      <c r="R534" s="83"/>
      <c r="S534" s="83"/>
      <c r="T534" s="83"/>
      <c r="U534" s="83"/>
      <c r="V534" s="83">
        <v>1</v>
      </c>
      <c r="W534" s="83"/>
      <c r="X534" s="83"/>
      <c r="Y534" s="83"/>
      <c r="Z534" s="83"/>
      <c r="AA534" s="83"/>
      <c r="AB534" s="83"/>
      <c r="AC534" s="83"/>
      <c r="AD534" s="86"/>
      <c r="AE534" s="83"/>
      <c r="AF534" s="81">
        <f t="shared" si="8"/>
        <v>1</v>
      </c>
    </row>
    <row r="535" spans="1:32" ht="20.100000000000001" customHeight="1" x14ac:dyDescent="0.25">
      <c r="A535" s="47" t="s">
        <v>598</v>
      </c>
      <c r="B535" s="47" t="s">
        <v>137</v>
      </c>
      <c r="C535" s="19" t="s">
        <v>294</v>
      </c>
      <c r="D535" s="19" t="s">
        <v>1260</v>
      </c>
      <c r="E535" s="55" t="s">
        <v>584</v>
      </c>
      <c r="F535" s="64" t="s">
        <v>550</v>
      </c>
      <c r="G535" s="10" t="s">
        <v>556</v>
      </c>
      <c r="H535" s="38">
        <v>2</v>
      </c>
      <c r="I535" s="10" t="s">
        <v>551</v>
      </c>
      <c r="J535" s="38" t="s">
        <v>1360</v>
      </c>
      <c r="K535" s="14" t="s">
        <v>1098</v>
      </c>
      <c r="L535" s="78" t="s">
        <v>607</v>
      </c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>
        <v>1</v>
      </c>
      <c r="AC535" s="83"/>
      <c r="AD535" s="83"/>
      <c r="AE535" s="83"/>
      <c r="AF535" s="81">
        <f t="shared" si="8"/>
        <v>1</v>
      </c>
    </row>
    <row r="536" spans="1:32" ht="20.100000000000001" customHeight="1" x14ac:dyDescent="0.25">
      <c r="A536" s="47" t="s">
        <v>598</v>
      </c>
      <c r="B536" s="47" t="s">
        <v>137</v>
      </c>
      <c r="C536" s="19" t="s">
        <v>294</v>
      </c>
      <c r="D536" s="19" t="s">
        <v>1260</v>
      </c>
      <c r="E536" s="55" t="s">
        <v>584</v>
      </c>
      <c r="F536" s="64" t="s">
        <v>550</v>
      </c>
      <c r="G536" s="9" t="s">
        <v>556</v>
      </c>
      <c r="H536" s="38">
        <v>2</v>
      </c>
      <c r="I536" s="10" t="s">
        <v>551</v>
      </c>
      <c r="J536" s="38" t="s">
        <v>1360</v>
      </c>
      <c r="K536" s="14" t="s">
        <v>1098</v>
      </c>
      <c r="L536" s="78" t="s">
        <v>88</v>
      </c>
      <c r="N536" s="83"/>
      <c r="O536" s="83"/>
      <c r="P536" s="83"/>
      <c r="Q536" s="83"/>
      <c r="R536" s="83"/>
      <c r="S536" s="83"/>
      <c r="T536" s="83"/>
      <c r="U536" s="83"/>
      <c r="V536" s="83">
        <v>1</v>
      </c>
      <c r="W536" s="83"/>
      <c r="X536" s="83"/>
      <c r="Y536" s="83"/>
      <c r="Z536" s="83"/>
      <c r="AA536" s="83"/>
      <c r="AB536" s="83"/>
      <c r="AC536" s="83"/>
      <c r="AD536" s="83"/>
      <c r="AE536" s="83"/>
      <c r="AF536" s="81">
        <f t="shared" si="8"/>
        <v>1</v>
      </c>
    </row>
    <row r="537" spans="1:32" ht="20.100000000000001" customHeight="1" x14ac:dyDescent="0.25">
      <c r="A537" s="47" t="s">
        <v>598</v>
      </c>
      <c r="B537" s="47" t="s">
        <v>138</v>
      </c>
      <c r="C537" s="19" t="s">
        <v>294</v>
      </c>
      <c r="D537" s="19" t="s">
        <v>1260</v>
      </c>
      <c r="E537" s="55" t="s">
        <v>585</v>
      </c>
      <c r="F537" s="64" t="s">
        <v>550</v>
      </c>
      <c r="G537" s="9" t="s">
        <v>556</v>
      </c>
      <c r="H537" s="38">
        <v>1</v>
      </c>
      <c r="I537" s="10" t="s">
        <v>560</v>
      </c>
      <c r="J537" s="38" t="s">
        <v>1360</v>
      </c>
      <c r="K537" s="14" t="s">
        <v>1099</v>
      </c>
      <c r="L537" s="78" t="s">
        <v>88</v>
      </c>
      <c r="N537" s="83"/>
      <c r="O537" s="83"/>
      <c r="P537" s="83"/>
      <c r="Q537" s="83"/>
      <c r="R537" s="83"/>
      <c r="S537" s="83"/>
      <c r="T537" s="83"/>
      <c r="U537" s="83">
        <v>1</v>
      </c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1">
        <f t="shared" si="8"/>
        <v>1</v>
      </c>
    </row>
    <row r="538" spans="1:32" ht="20.100000000000001" customHeight="1" x14ac:dyDescent="0.25">
      <c r="A538" s="47" t="s">
        <v>598</v>
      </c>
      <c r="B538" s="47" t="s">
        <v>139</v>
      </c>
      <c r="C538" s="19" t="s">
        <v>294</v>
      </c>
      <c r="D538" s="19" t="s">
        <v>1260</v>
      </c>
      <c r="E538" s="55" t="s">
        <v>586</v>
      </c>
      <c r="F538" s="64" t="s">
        <v>550</v>
      </c>
      <c r="G538" s="9" t="s">
        <v>556</v>
      </c>
      <c r="H538" s="38">
        <v>1</v>
      </c>
      <c r="I538" s="10" t="s">
        <v>560</v>
      </c>
      <c r="J538" s="38" t="s">
        <v>1362</v>
      </c>
      <c r="K538" s="14" t="s">
        <v>897</v>
      </c>
      <c r="L538" s="78" t="s">
        <v>88</v>
      </c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6">
        <v>1</v>
      </c>
      <c r="AE538" s="83"/>
      <c r="AF538" s="81">
        <f t="shared" si="8"/>
        <v>1</v>
      </c>
    </row>
    <row r="539" spans="1:32" ht="20.100000000000001" customHeight="1" x14ac:dyDescent="0.25">
      <c r="A539" s="47" t="s">
        <v>598</v>
      </c>
      <c r="B539" s="47" t="s">
        <v>141</v>
      </c>
      <c r="C539" s="19" t="s">
        <v>294</v>
      </c>
      <c r="D539" s="19" t="s">
        <v>1271</v>
      </c>
      <c r="E539" s="55" t="s">
        <v>587</v>
      </c>
      <c r="F539" s="10" t="s">
        <v>550</v>
      </c>
      <c r="G539" s="10" t="s">
        <v>556</v>
      </c>
      <c r="H539" s="38">
        <v>1</v>
      </c>
      <c r="I539" s="10" t="s">
        <v>560</v>
      </c>
      <c r="J539" s="38" t="s">
        <v>1360</v>
      </c>
      <c r="K539" s="14" t="s">
        <v>1100</v>
      </c>
      <c r="L539" s="78" t="s">
        <v>88</v>
      </c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>
        <v>1</v>
      </c>
      <c r="AC539" s="83"/>
      <c r="AD539" s="83"/>
      <c r="AE539" s="83"/>
      <c r="AF539" s="81">
        <f t="shared" si="8"/>
        <v>1</v>
      </c>
    </row>
    <row r="540" spans="1:32" ht="20.100000000000001" customHeight="1" x14ac:dyDescent="0.25">
      <c r="A540" s="47" t="s">
        <v>598</v>
      </c>
      <c r="B540" s="47" t="s">
        <v>143</v>
      </c>
      <c r="C540" s="19" t="s">
        <v>294</v>
      </c>
      <c r="D540" s="19" t="s">
        <v>1271</v>
      </c>
      <c r="E540" s="55" t="s">
        <v>588</v>
      </c>
      <c r="F540" s="10" t="s">
        <v>550</v>
      </c>
      <c r="G540" s="10" t="s">
        <v>556</v>
      </c>
      <c r="H540" s="38">
        <v>1</v>
      </c>
      <c r="I540" s="10" t="s">
        <v>560</v>
      </c>
      <c r="J540" s="38" t="s">
        <v>1362</v>
      </c>
      <c r="K540" s="14" t="s">
        <v>1101</v>
      </c>
      <c r="L540" s="78" t="s">
        <v>88</v>
      </c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>
        <v>1</v>
      </c>
      <c r="AC540" s="83"/>
      <c r="AD540" s="86"/>
      <c r="AE540" s="83"/>
      <c r="AF540" s="81">
        <f t="shared" si="8"/>
        <v>1</v>
      </c>
    </row>
    <row r="541" spans="1:32" ht="20.100000000000001" customHeight="1" x14ac:dyDescent="0.25">
      <c r="A541" s="47" t="s">
        <v>598</v>
      </c>
      <c r="B541" s="47" t="s">
        <v>144</v>
      </c>
      <c r="C541" s="19" t="s">
        <v>294</v>
      </c>
      <c r="D541" s="19" t="s">
        <v>1271</v>
      </c>
      <c r="E541" s="55" t="s">
        <v>589</v>
      </c>
      <c r="F541" s="10" t="s">
        <v>550</v>
      </c>
      <c r="G541" s="10" t="s">
        <v>556</v>
      </c>
      <c r="H541" s="38">
        <v>1</v>
      </c>
      <c r="I541" s="51" t="s">
        <v>560</v>
      </c>
      <c r="J541" s="38" t="s">
        <v>1360</v>
      </c>
      <c r="K541" s="14" t="s">
        <v>1102</v>
      </c>
      <c r="L541" s="78" t="s">
        <v>88</v>
      </c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>
        <v>1</v>
      </c>
      <c r="AC541" s="83"/>
      <c r="AD541" s="83"/>
      <c r="AE541" s="83"/>
      <c r="AF541" s="81">
        <f t="shared" si="8"/>
        <v>1</v>
      </c>
    </row>
    <row r="542" spans="1:32" ht="20.100000000000001" customHeight="1" x14ac:dyDescent="0.25">
      <c r="A542" s="47" t="s">
        <v>598</v>
      </c>
      <c r="B542" s="47" t="s">
        <v>91</v>
      </c>
      <c r="C542" s="19" t="s">
        <v>294</v>
      </c>
      <c r="D542" s="19" t="s">
        <v>1271</v>
      </c>
      <c r="E542" s="55" t="s">
        <v>590</v>
      </c>
      <c r="F542" s="10" t="s">
        <v>550</v>
      </c>
      <c r="G542" s="10" t="s">
        <v>556</v>
      </c>
      <c r="H542" s="38">
        <v>1</v>
      </c>
      <c r="I542" s="10" t="s">
        <v>560</v>
      </c>
      <c r="J542" s="38" t="s">
        <v>1360</v>
      </c>
      <c r="K542" s="14" t="s">
        <v>1103</v>
      </c>
      <c r="L542" s="78" t="s">
        <v>88</v>
      </c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>
        <v>1</v>
      </c>
      <c r="AF542" s="81">
        <f t="shared" si="8"/>
        <v>1</v>
      </c>
    </row>
    <row r="543" spans="1:32" ht="20.100000000000001" customHeight="1" x14ac:dyDescent="0.25">
      <c r="A543" s="47" t="s">
        <v>598</v>
      </c>
      <c r="B543" s="47" t="s">
        <v>147</v>
      </c>
      <c r="C543" s="19" t="s">
        <v>294</v>
      </c>
      <c r="D543" s="19" t="s">
        <v>1271</v>
      </c>
      <c r="E543" s="56" t="s">
        <v>591</v>
      </c>
      <c r="F543" s="10" t="s">
        <v>550</v>
      </c>
      <c r="G543" s="10" t="s">
        <v>556</v>
      </c>
      <c r="H543" s="38">
        <v>1</v>
      </c>
      <c r="I543" s="10" t="s">
        <v>560</v>
      </c>
      <c r="J543" s="38" t="s">
        <v>1362</v>
      </c>
      <c r="K543" s="14" t="s">
        <v>1104</v>
      </c>
      <c r="L543" s="78" t="s">
        <v>88</v>
      </c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6"/>
      <c r="AE543" s="83">
        <v>1</v>
      </c>
      <c r="AF543" s="81">
        <f t="shared" si="8"/>
        <v>1</v>
      </c>
    </row>
    <row r="544" spans="1:32" ht="20.100000000000001" customHeight="1" x14ac:dyDescent="0.25">
      <c r="A544" s="47" t="s">
        <v>598</v>
      </c>
      <c r="B544" s="47" t="s">
        <v>149</v>
      </c>
      <c r="C544" s="19" t="s">
        <v>294</v>
      </c>
      <c r="D544" s="19" t="s">
        <v>1271</v>
      </c>
      <c r="E544" s="56" t="s">
        <v>592</v>
      </c>
      <c r="F544" s="10" t="s">
        <v>550</v>
      </c>
      <c r="G544" s="10" t="s">
        <v>556</v>
      </c>
      <c r="H544" s="38">
        <v>1</v>
      </c>
      <c r="I544" s="10" t="s">
        <v>560</v>
      </c>
      <c r="J544" s="38" t="s">
        <v>1360</v>
      </c>
      <c r="K544" s="14" t="s">
        <v>908</v>
      </c>
      <c r="L544" s="78" t="s">
        <v>88</v>
      </c>
      <c r="N544" s="83"/>
      <c r="O544" s="83"/>
      <c r="P544" s="83"/>
      <c r="Q544" s="83"/>
      <c r="R544" s="83"/>
      <c r="S544" s="83"/>
      <c r="T544" s="83"/>
      <c r="U544" s="83"/>
      <c r="V544" s="83"/>
      <c r="W544" s="83">
        <v>1</v>
      </c>
      <c r="X544" s="83"/>
      <c r="Y544" s="83"/>
      <c r="Z544" s="83"/>
      <c r="AA544" s="83"/>
      <c r="AB544" s="83"/>
      <c r="AC544" s="83"/>
      <c r="AD544" s="83"/>
      <c r="AE544" s="83"/>
      <c r="AF544" s="81">
        <f t="shared" si="8"/>
        <v>1</v>
      </c>
    </row>
    <row r="545" spans="1:32" ht="20.100000000000001" customHeight="1" x14ac:dyDescent="0.25">
      <c r="A545" s="47" t="s">
        <v>598</v>
      </c>
      <c r="B545" s="47" t="s">
        <v>151</v>
      </c>
      <c r="C545" s="19" t="s">
        <v>294</v>
      </c>
      <c r="D545" s="19" t="s">
        <v>1271</v>
      </c>
      <c r="E545" s="56" t="s">
        <v>593</v>
      </c>
      <c r="F545" s="10" t="s">
        <v>550</v>
      </c>
      <c r="G545" s="10" t="s">
        <v>556</v>
      </c>
      <c r="H545" s="38">
        <v>1</v>
      </c>
      <c r="I545" s="10" t="s">
        <v>594</v>
      </c>
      <c r="J545" s="38" t="s">
        <v>1373</v>
      </c>
      <c r="K545" s="14" t="s">
        <v>1105</v>
      </c>
      <c r="L545" s="78" t="s">
        <v>607</v>
      </c>
      <c r="N545" s="83"/>
      <c r="O545" s="83"/>
      <c r="P545" s="83"/>
      <c r="Q545" s="83"/>
      <c r="R545" s="83"/>
      <c r="S545" s="83"/>
      <c r="T545" s="83">
        <v>1</v>
      </c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1">
        <f t="shared" si="8"/>
        <v>1</v>
      </c>
    </row>
    <row r="546" spans="1:32" ht="20.100000000000001" customHeight="1" x14ac:dyDescent="0.25">
      <c r="A546" s="47" t="s">
        <v>598</v>
      </c>
      <c r="B546" s="47" t="s">
        <v>152</v>
      </c>
      <c r="C546" s="19" t="s">
        <v>295</v>
      </c>
      <c r="D546" s="19" t="s">
        <v>1315</v>
      </c>
      <c r="E546" s="56" t="s">
        <v>595</v>
      </c>
      <c r="F546" s="10" t="s">
        <v>550</v>
      </c>
      <c r="G546" s="10" t="s">
        <v>556</v>
      </c>
      <c r="H546" s="38">
        <v>2</v>
      </c>
      <c r="I546" s="10" t="s">
        <v>551</v>
      </c>
      <c r="J546" s="38" t="s">
        <v>1362</v>
      </c>
      <c r="K546" s="14" t="s">
        <v>1106</v>
      </c>
      <c r="L546" s="78" t="s">
        <v>607</v>
      </c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6">
        <v>1</v>
      </c>
      <c r="AE546" s="83"/>
      <c r="AF546" s="81">
        <f t="shared" si="8"/>
        <v>1</v>
      </c>
    </row>
    <row r="547" spans="1:32" ht="20.100000000000001" customHeight="1" x14ac:dyDescent="0.25">
      <c r="A547" s="47" t="s">
        <v>598</v>
      </c>
      <c r="B547" s="47" t="s">
        <v>152</v>
      </c>
      <c r="C547" s="19" t="s">
        <v>295</v>
      </c>
      <c r="D547" s="19" t="s">
        <v>1315</v>
      </c>
      <c r="E547" s="56" t="s">
        <v>595</v>
      </c>
      <c r="F547" s="10" t="s">
        <v>550</v>
      </c>
      <c r="G547" s="10" t="s">
        <v>556</v>
      </c>
      <c r="H547" s="38">
        <v>2</v>
      </c>
      <c r="I547" s="10" t="s">
        <v>551</v>
      </c>
      <c r="J547" s="38" t="s">
        <v>1362</v>
      </c>
      <c r="K547" s="14" t="s">
        <v>1106</v>
      </c>
      <c r="L547" s="78" t="s">
        <v>88</v>
      </c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>
        <v>1</v>
      </c>
      <c r="AD547" s="86"/>
      <c r="AE547" s="83"/>
      <c r="AF547" s="81">
        <f t="shared" si="8"/>
        <v>1</v>
      </c>
    </row>
    <row r="548" spans="1:32" ht="20.100000000000001" customHeight="1" x14ac:dyDescent="0.25">
      <c r="A548" s="47" t="s">
        <v>598</v>
      </c>
      <c r="B548" s="47" t="s">
        <v>154</v>
      </c>
      <c r="C548" s="19" t="s">
        <v>295</v>
      </c>
      <c r="D548" s="19" t="s">
        <v>1316</v>
      </c>
      <c r="E548" s="56" t="s">
        <v>596</v>
      </c>
      <c r="F548" s="10" t="s">
        <v>550</v>
      </c>
      <c r="G548" s="10" t="s">
        <v>556</v>
      </c>
      <c r="H548" s="38">
        <v>2</v>
      </c>
      <c r="I548" s="10" t="s">
        <v>551</v>
      </c>
      <c r="J548" s="38" t="s">
        <v>1360</v>
      </c>
      <c r="K548" s="14" t="s">
        <v>1107</v>
      </c>
      <c r="L548" s="78" t="s">
        <v>607</v>
      </c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>
        <v>1</v>
      </c>
      <c r="Z548" s="83"/>
      <c r="AA548" s="83"/>
      <c r="AB548" s="83"/>
      <c r="AC548" s="83"/>
      <c r="AD548" s="83"/>
      <c r="AE548" s="83"/>
      <c r="AF548" s="81">
        <f t="shared" si="8"/>
        <v>1</v>
      </c>
    </row>
    <row r="549" spans="1:32" ht="20.100000000000001" customHeight="1" x14ac:dyDescent="0.25">
      <c r="A549" s="47" t="s">
        <v>598</v>
      </c>
      <c r="B549" s="47" t="s">
        <v>154</v>
      </c>
      <c r="C549" s="19" t="s">
        <v>295</v>
      </c>
      <c r="D549" s="19" t="s">
        <v>1316</v>
      </c>
      <c r="E549" s="56" t="s">
        <v>596</v>
      </c>
      <c r="F549" s="10" t="s">
        <v>550</v>
      </c>
      <c r="G549" s="10" t="s">
        <v>556</v>
      </c>
      <c r="H549" s="38">
        <v>2</v>
      </c>
      <c r="I549" s="10" t="s">
        <v>551</v>
      </c>
      <c r="J549" s="38" t="s">
        <v>1360</v>
      </c>
      <c r="K549" s="14" t="s">
        <v>1107</v>
      </c>
      <c r="L549" s="78" t="s">
        <v>88</v>
      </c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>
        <v>1</v>
      </c>
      <c r="AE549" s="83"/>
      <c r="AF549" s="81">
        <f t="shared" si="8"/>
        <v>1</v>
      </c>
    </row>
    <row r="550" spans="1:32" ht="20.100000000000001" customHeight="1" x14ac:dyDescent="0.25">
      <c r="A550" s="47" t="s">
        <v>598</v>
      </c>
      <c r="B550" s="47" t="s">
        <v>155</v>
      </c>
      <c r="C550" s="19" t="s">
        <v>295</v>
      </c>
      <c r="D550" s="19" t="s">
        <v>1316</v>
      </c>
      <c r="E550" s="56" t="s">
        <v>597</v>
      </c>
      <c r="F550" s="10" t="s">
        <v>550</v>
      </c>
      <c r="G550" s="10" t="s">
        <v>556</v>
      </c>
      <c r="H550" s="38">
        <v>2</v>
      </c>
      <c r="I550" s="10" t="s">
        <v>551</v>
      </c>
      <c r="J550" s="38" t="s">
        <v>1375</v>
      </c>
      <c r="K550" s="14" t="s">
        <v>1108</v>
      </c>
      <c r="L550" s="78" t="s">
        <v>607</v>
      </c>
      <c r="N550" s="83"/>
      <c r="O550" s="83"/>
      <c r="P550" s="83"/>
      <c r="Q550" s="83"/>
      <c r="R550" s="83"/>
      <c r="S550" s="83"/>
      <c r="T550" s="83"/>
      <c r="U550" s="83"/>
      <c r="V550" s="83">
        <v>1</v>
      </c>
      <c r="W550" s="83"/>
      <c r="X550" s="83"/>
      <c r="Y550" s="83"/>
      <c r="Z550" s="83"/>
      <c r="AA550" s="83"/>
      <c r="AB550" s="83"/>
      <c r="AC550" s="83"/>
      <c r="AD550" s="83"/>
      <c r="AE550" s="83"/>
      <c r="AF550" s="81">
        <f t="shared" si="8"/>
        <v>1</v>
      </c>
    </row>
    <row r="551" spans="1:32" ht="20.100000000000001" customHeight="1" x14ac:dyDescent="0.25">
      <c r="A551" s="47" t="s">
        <v>598</v>
      </c>
      <c r="B551" s="47" t="s">
        <v>155</v>
      </c>
      <c r="C551" s="19" t="s">
        <v>295</v>
      </c>
      <c r="D551" s="19" t="s">
        <v>1316</v>
      </c>
      <c r="E551" s="56" t="s">
        <v>597</v>
      </c>
      <c r="F551" s="10" t="s">
        <v>550</v>
      </c>
      <c r="G551" s="9" t="s">
        <v>556</v>
      </c>
      <c r="H551" s="38">
        <v>2</v>
      </c>
      <c r="I551" s="10" t="s">
        <v>551</v>
      </c>
      <c r="J551" s="38" t="s">
        <v>1375</v>
      </c>
      <c r="K551" s="14" t="s">
        <v>1108</v>
      </c>
      <c r="L551" s="78" t="s">
        <v>88</v>
      </c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>
        <v>1</v>
      </c>
      <c r="AA551" s="83"/>
      <c r="AB551" s="83"/>
      <c r="AC551" s="83"/>
      <c r="AD551" s="83"/>
      <c r="AE551" s="83"/>
      <c r="AF551" s="81">
        <f t="shared" si="8"/>
        <v>1</v>
      </c>
    </row>
    <row r="552" spans="1:32" ht="20.100000000000001" customHeight="1" x14ac:dyDescent="0.25">
      <c r="A552" s="24" t="s">
        <v>704</v>
      </c>
      <c r="B552" s="24" t="s">
        <v>6</v>
      </c>
      <c r="C552" s="25" t="s">
        <v>56</v>
      </c>
      <c r="D552" s="25" t="s">
        <v>1253</v>
      </c>
      <c r="E552" s="23" t="s">
        <v>599</v>
      </c>
      <c r="F552" s="21" t="s">
        <v>94</v>
      </c>
      <c r="G552" s="21" t="s">
        <v>275</v>
      </c>
      <c r="H552" s="42">
        <v>2</v>
      </c>
      <c r="I552" s="21" t="s">
        <v>20</v>
      </c>
      <c r="J552" s="34" t="s">
        <v>1362</v>
      </c>
      <c r="K552" s="14" t="s">
        <v>1109</v>
      </c>
      <c r="L552" s="78" t="s">
        <v>607</v>
      </c>
      <c r="N552" s="83"/>
      <c r="O552" s="83">
        <v>1</v>
      </c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6"/>
      <c r="AE552" s="83"/>
      <c r="AF552" s="81">
        <f t="shared" si="8"/>
        <v>1</v>
      </c>
    </row>
    <row r="553" spans="1:32" ht="20.100000000000001" customHeight="1" x14ac:dyDescent="0.25">
      <c r="A553" s="24" t="s">
        <v>704</v>
      </c>
      <c r="B553" s="24" t="s">
        <v>6</v>
      </c>
      <c r="C553" s="25" t="s">
        <v>56</v>
      </c>
      <c r="D553" s="25" t="s">
        <v>1253</v>
      </c>
      <c r="E553" s="23" t="s">
        <v>599</v>
      </c>
      <c r="F553" s="21" t="s">
        <v>94</v>
      </c>
      <c r="G553" s="21" t="s">
        <v>275</v>
      </c>
      <c r="H553" s="42">
        <v>2</v>
      </c>
      <c r="I553" s="21" t="s">
        <v>20</v>
      </c>
      <c r="J553" s="34" t="s">
        <v>1362</v>
      </c>
      <c r="K553" s="14" t="s">
        <v>1109</v>
      </c>
      <c r="L553" s="78" t="s">
        <v>88</v>
      </c>
      <c r="N553" s="83"/>
      <c r="O553" s="83"/>
      <c r="P553" s="83"/>
      <c r="Q553" s="83"/>
      <c r="R553" s="83"/>
      <c r="S553" s="83"/>
      <c r="T553" s="83"/>
      <c r="U553" s="83"/>
      <c r="V553" s="83"/>
      <c r="W553" s="83">
        <v>1</v>
      </c>
      <c r="X553" s="83"/>
      <c r="Y553" s="83"/>
      <c r="Z553" s="83"/>
      <c r="AA553" s="83"/>
      <c r="AB553" s="83"/>
      <c r="AC553" s="83"/>
      <c r="AD553" s="86"/>
      <c r="AE553" s="83"/>
      <c r="AF553" s="81">
        <f t="shared" si="8"/>
        <v>1</v>
      </c>
    </row>
    <row r="554" spans="1:32" ht="20.100000000000001" customHeight="1" x14ac:dyDescent="0.25">
      <c r="A554" s="49" t="s">
        <v>704</v>
      </c>
      <c r="B554" s="49" t="s">
        <v>7</v>
      </c>
      <c r="C554" s="25" t="s">
        <v>56</v>
      </c>
      <c r="D554" s="25" t="s">
        <v>1253</v>
      </c>
      <c r="E554" s="26" t="s">
        <v>600</v>
      </c>
      <c r="F554" s="22" t="s">
        <v>94</v>
      </c>
      <c r="G554" s="21" t="s">
        <v>275</v>
      </c>
      <c r="H554" s="42">
        <v>1</v>
      </c>
      <c r="I554" s="21" t="s">
        <v>88</v>
      </c>
      <c r="J554" s="36" t="s">
        <v>1368</v>
      </c>
      <c r="K554" s="14" t="s">
        <v>1110</v>
      </c>
      <c r="L554" s="78" t="s">
        <v>88</v>
      </c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>
        <v>1</v>
      </c>
      <c r="Z554" s="83"/>
      <c r="AA554" s="83"/>
      <c r="AB554" s="83"/>
      <c r="AC554" s="83"/>
      <c r="AD554" s="83"/>
      <c r="AE554" s="83"/>
      <c r="AF554" s="81">
        <f t="shared" si="8"/>
        <v>1</v>
      </c>
    </row>
    <row r="555" spans="1:32" ht="20.100000000000001" customHeight="1" x14ac:dyDescent="0.25">
      <c r="A555" s="24" t="s">
        <v>704</v>
      </c>
      <c r="B555" s="24" t="s">
        <v>8</v>
      </c>
      <c r="C555" s="25" t="s">
        <v>56</v>
      </c>
      <c r="D555" s="25" t="s">
        <v>1253</v>
      </c>
      <c r="E555" s="23" t="s">
        <v>601</v>
      </c>
      <c r="F555" s="21" t="s">
        <v>94</v>
      </c>
      <c r="G555" s="21" t="s">
        <v>275</v>
      </c>
      <c r="H555" s="42">
        <v>1</v>
      </c>
      <c r="I555" s="21" t="s">
        <v>88</v>
      </c>
      <c r="J555" s="36" t="s">
        <v>1353</v>
      </c>
      <c r="K555" s="14" t="s">
        <v>1111</v>
      </c>
      <c r="L555" s="78" t="s">
        <v>88</v>
      </c>
      <c r="N555" s="83"/>
      <c r="O555" s="83"/>
      <c r="P555" s="83"/>
      <c r="Q555" s="83"/>
      <c r="R555" s="83"/>
      <c r="S555" s="83"/>
      <c r="T555" s="83"/>
      <c r="U555" s="83"/>
      <c r="V555" s="83"/>
      <c r="W555" s="83">
        <v>1</v>
      </c>
      <c r="X555" s="83"/>
      <c r="Y555" s="83"/>
      <c r="Z555" s="83"/>
      <c r="AA555" s="83"/>
      <c r="AB555" s="83"/>
      <c r="AC555" s="83"/>
      <c r="AD555" s="83"/>
      <c r="AE555" s="83"/>
      <c r="AF555" s="81">
        <f t="shared" si="8"/>
        <v>1</v>
      </c>
    </row>
    <row r="556" spans="1:32" ht="20.100000000000001" customHeight="1" x14ac:dyDescent="0.25">
      <c r="A556" s="49" t="s">
        <v>704</v>
      </c>
      <c r="B556" s="49" t="s">
        <v>9</v>
      </c>
      <c r="C556" s="25" t="s">
        <v>56</v>
      </c>
      <c r="D556" s="25" t="s">
        <v>1253</v>
      </c>
      <c r="E556" s="26" t="s">
        <v>602</v>
      </c>
      <c r="F556" s="21" t="s">
        <v>94</v>
      </c>
      <c r="G556" s="22" t="s">
        <v>275</v>
      </c>
      <c r="H556" s="42">
        <v>2</v>
      </c>
      <c r="I556" s="21" t="s">
        <v>20</v>
      </c>
      <c r="J556" s="36" t="s">
        <v>1362</v>
      </c>
      <c r="K556" s="14" t="s">
        <v>1112</v>
      </c>
      <c r="L556" s="78" t="s">
        <v>607</v>
      </c>
      <c r="N556" s="83"/>
      <c r="O556" s="83"/>
      <c r="P556" s="83"/>
      <c r="Q556" s="83"/>
      <c r="R556" s="83"/>
      <c r="S556" s="83"/>
      <c r="T556" s="83">
        <v>1</v>
      </c>
      <c r="U556" s="83"/>
      <c r="V556" s="83"/>
      <c r="W556" s="83"/>
      <c r="X556" s="83"/>
      <c r="Y556" s="83"/>
      <c r="Z556" s="83"/>
      <c r="AA556" s="83"/>
      <c r="AB556" s="83"/>
      <c r="AC556" s="83"/>
      <c r="AD556" s="86"/>
      <c r="AE556" s="83"/>
      <c r="AF556" s="81">
        <f t="shared" si="8"/>
        <v>1</v>
      </c>
    </row>
    <row r="557" spans="1:32" ht="20.100000000000001" customHeight="1" x14ac:dyDescent="0.25">
      <c r="A557" s="49" t="s">
        <v>704</v>
      </c>
      <c r="B557" s="49" t="s">
        <v>9</v>
      </c>
      <c r="C557" s="25" t="s">
        <v>56</v>
      </c>
      <c r="D557" s="25" t="s">
        <v>1253</v>
      </c>
      <c r="E557" s="26" t="s">
        <v>602</v>
      </c>
      <c r="F557" s="21" t="s">
        <v>94</v>
      </c>
      <c r="G557" s="22" t="s">
        <v>275</v>
      </c>
      <c r="H557" s="42">
        <v>2</v>
      </c>
      <c r="I557" s="21" t="s">
        <v>20</v>
      </c>
      <c r="J557" s="36" t="s">
        <v>1362</v>
      </c>
      <c r="K557" s="14" t="s">
        <v>1112</v>
      </c>
      <c r="L557" s="78" t="s">
        <v>88</v>
      </c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>
        <v>1</v>
      </c>
      <c r="Z557" s="83"/>
      <c r="AA557" s="83"/>
      <c r="AB557" s="83"/>
      <c r="AC557" s="83"/>
      <c r="AD557" s="86"/>
      <c r="AE557" s="83"/>
      <c r="AF557" s="81">
        <f t="shared" si="8"/>
        <v>1</v>
      </c>
    </row>
    <row r="558" spans="1:32" ht="20.100000000000001" customHeight="1" x14ac:dyDescent="0.25">
      <c r="A558" s="24" t="s">
        <v>704</v>
      </c>
      <c r="B558" s="24" t="s">
        <v>10</v>
      </c>
      <c r="C558" s="25" t="s">
        <v>56</v>
      </c>
      <c r="D558" s="25" t="s">
        <v>1250</v>
      </c>
      <c r="E558" s="23" t="s">
        <v>603</v>
      </c>
      <c r="F558" s="21" t="s">
        <v>94</v>
      </c>
      <c r="G558" s="22" t="s">
        <v>275</v>
      </c>
      <c r="H558" s="42">
        <v>1</v>
      </c>
      <c r="I558" s="21" t="s">
        <v>88</v>
      </c>
      <c r="J558" s="34" t="s">
        <v>1360</v>
      </c>
      <c r="K558" s="14" t="s">
        <v>1113</v>
      </c>
      <c r="L558" s="78" t="s">
        <v>88</v>
      </c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>
        <v>1</v>
      </c>
      <c r="AD558" s="83"/>
      <c r="AE558" s="83"/>
      <c r="AF558" s="81">
        <f t="shared" si="8"/>
        <v>1</v>
      </c>
    </row>
    <row r="559" spans="1:32" ht="20.100000000000001" customHeight="1" x14ac:dyDescent="0.25">
      <c r="A559" s="49" t="s">
        <v>704</v>
      </c>
      <c r="B559" s="49" t="s">
        <v>11</v>
      </c>
      <c r="C559" s="25" t="s">
        <v>56</v>
      </c>
      <c r="D559" s="25" t="s">
        <v>1250</v>
      </c>
      <c r="E559" s="22" t="s">
        <v>604</v>
      </c>
      <c r="F559" s="21" t="s">
        <v>94</v>
      </c>
      <c r="G559" s="22" t="s">
        <v>275</v>
      </c>
      <c r="H559" s="42">
        <v>2</v>
      </c>
      <c r="I559" s="21" t="s">
        <v>20</v>
      </c>
      <c r="J559" s="36" t="s">
        <v>1360</v>
      </c>
      <c r="K559" s="14" t="s">
        <v>1114</v>
      </c>
      <c r="L559" s="78" t="s">
        <v>607</v>
      </c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>
        <v>1</v>
      </c>
      <c r="AE559" s="83"/>
      <c r="AF559" s="81">
        <f t="shared" si="8"/>
        <v>1</v>
      </c>
    </row>
    <row r="560" spans="1:32" ht="20.100000000000001" customHeight="1" x14ac:dyDescent="0.25">
      <c r="A560" s="49" t="s">
        <v>704</v>
      </c>
      <c r="B560" s="49" t="s">
        <v>11</v>
      </c>
      <c r="C560" s="25" t="s">
        <v>56</v>
      </c>
      <c r="D560" s="25" t="s">
        <v>1250</v>
      </c>
      <c r="E560" s="22" t="s">
        <v>604</v>
      </c>
      <c r="F560" s="21" t="s">
        <v>94</v>
      </c>
      <c r="G560" s="22" t="s">
        <v>275</v>
      </c>
      <c r="H560" s="42">
        <v>2</v>
      </c>
      <c r="I560" s="21" t="s">
        <v>20</v>
      </c>
      <c r="J560" s="36" t="s">
        <v>1360</v>
      </c>
      <c r="K560" s="14" t="s">
        <v>1114</v>
      </c>
      <c r="L560" s="78" t="s">
        <v>88</v>
      </c>
      <c r="N560" s="83"/>
      <c r="O560" s="83"/>
      <c r="P560" s="83"/>
      <c r="Q560" s="83"/>
      <c r="R560" s="83"/>
      <c r="S560" s="83"/>
      <c r="T560" s="83"/>
      <c r="U560" s="83">
        <v>1</v>
      </c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1">
        <f t="shared" si="8"/>
        <v>1</v>
      </c>
    </row>
    <row r="561" spans="1:32" ht="20.100000000000001" customHeight="1" x14ac:dyDescent="0.25">
      <c r="A561" s="24" t="s">
        <v>704</v>
      </c>
      <c r="B561" s="24" t="s">
        <v>12</v>
      </c>
      <c r="C561" s="25" t="s">
        <v>56</v>
      </c>
      <c r="D561" s="25" t="s">
        <v>1250</v>
      </c>
      <c r="E561" s="22" t="s">
        <v>605</v>
      </c>
      <c r="F561" s="21" t="s">
        <v>132</v>
      </c>
      <c r="G561" s="21" t="s">
        <v>606</v>
      </c>
      <c r="H561" s="42">
        <v>1</v>
      </c>
      <c r="I561" s="21" t="s">
        <v>607</v>
      </c>
      <c r="J561" s="34" t="s">
        <v>1368</v>
      </c>
      <c r="K561" s="14" t="s">
        <v>1115</v>
      </c>
      <c r="L561" s="78" t="s">
        <v>607</v>
      </c>
      <c r="N561" s="83"/>
      <c r="O561" s="83"/>
      <c r="P561" s="83"/>
      <c r="Q561" s="83">
        <v>1</v>
      </c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1">
        <f t="shared" si="8"/>
        <v>1</v>
      </c>
    </row>
    <row r="562" spans="1:32" ht="20.100000000000001" customHeight="1" x14ac:dyDescent="0.25">
      <c r="A562" s="49" t="s">
        <v>704</v>
      </c>
      <c r="B562" s="49" t="s">
        <v>13</v>
      </c>
      <c r="C562" s="25" t="s">
        <v>56</v>
      </c>
      <c r="D562" s="25" t="s">
        <v>1246</v>
      </c>
      <c r="E562" s="21" t="s">
        <v>608</v>
      </c>
      <c r="F562" s="21" t="s">
        <v>94</v>
      </c>
      <c r="G562" s="22" t="s">
        <v>127</v>
      </c>
      <c r="H562" s="42">
        <v>1</v>
      </c>
      <c r="I562" s="21" t="s">
        <v>607</v>
      </c>
      <c r="J562" s="34" t="s">
        <v>1360</v>
      </c>
      <c r="K562" s="14" t="s">
        <v>1116</v>
      </c>
      <c r="L562" s="78" t="s">
        <v>607</v>
      </c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>
        <v>1</v>
      </c>
      <c r="AD562" s="83"/>
      <c r="AE562" s="83"/>
      <c r="AF562" s="81">
        <f t="shared" si="8"/>
        <v>1</v>
      </c>
    </row>
    <row r="563" spans="1:32" ht="20.100000000000001" customHeight="1" x14ac:dyDescent="0.25">
      <c r="A563" s="24" t="s">
        <v>704</v>
      </c>
      <c r="B563" s="24" t="s">
        <v>14</v>
      </c>
      <c r="C563" s="25" t="s">
        <v>56</v>
      </c>
      <c r="D563" s="25" t="s">
        <v>1246</v>
      </c>
      <c r="E563" s="21" t="s">
        <v>609</v>
      </c>
      <c r="F563" s="21" t="s">
        <v>94</v>
      </c>
      <c r="G563" s="22" t="s">
        <v>127</v>
      </c>
      <c r="H563" s="42">
        <v>1</v>
      </c>
      <c r="I563" s="21" t="s">
        <v>607</v>
      </c>
      <c r="J563" s="34" t="s">
        <v>1360</v>
      </c>
      <c r="K563" s="14" t="s">
        <v>1117</v>
      </c>
      <c r="L563" s="78" t="s">
        <v>607</v>
      </c>
      <c r="N563" s="83"/>
      <c r="O563" s="83"/>
      <c r="P563" s="83"/>
      <c r="Q563" s="83"/>
      <c r="R563" s="83"/>
      <c r="S563" s="83"/>
      <c r="T563" s="83"/>
      <c r="U563" s="83"/>
      <c r="V563" s="83"/>
      <c r="W563" s="83">
        <v>1</v>
      </c>
      <c r="X563" s="83"/>
      <c r="Y563" s="83"/>
      <c r="Z563" s="83"/>
      <c r="AA563" s="83"/>
      <c r="AB563" s="83"/>
      <c r="AC563" s="83"/>
      <c r="AD563" s="83"/>
      <c r="AE563" s="83"/>
      <c r="AF563" s="81">
        <f t="shared" si="8"/>
        <v>1</v>
      </c>
    </row>
    <row r="564" spans="1:32" ht="20.100000000000001" customHeight="1" x14ac:dyDescent="0.25">
      <c r="A564" s="49" t="s">
        <v>704</v>
      </c>
      <c r="B564" s="49" t="s">
        <v>15</v>
      </c>
      <c r="C564" s="25" t="s">
        <v>56</v>
      </c>
      <c r="D564" s="25" t="s">
        <v>1254</v>
      </c>
      <c r="E564" s="21" t="s">
        <v>610</v>
      </c>
      <c r="F564" s="21" t="s">
        <v>611</v>
      </c>
      <c r="G564" s="21" t="s">
        <v>612</v>
      </c>
      <c r="H564" s="42">
        <v>1</v>
      </c>
      <c r="I564" s="21" t="s">
        <v>607</v>
      </c>
      <c r="J564" s="34" t="s">
        <v>1362</v>
      </c>
      <c r="K564" s="14" t="s">
        <v>923</v>
      </c>
      <c r="L564" s="78" t="s">
        <v>607</v>
      </c>
      <c r="N564" s="83"/>
      <c r="O564" s="83"/>
      <c r="P564" s="83"/>
      <c r="Q564" s="83"/>
      <c r="R564" s="83"/>
      <c r="S564" s="83"/>
      <c r="T564" s="83">
        <v>1</v>
      </c>
      <c r="U564" s="83"/>
      <c r="V564" s="83"/>
      <c r="W564" s="83"/>
      <c r="X564" s="83"/>
      <c r="Y564" s="83"/>
      <c r="Z564" s="83"/>
      <c r="AA564" s="83"/>
      <c r="AB564" s="83"/>
      <c r="AC564" s="83"/>
      <c r="AD564" s="86"/>
      <c r="AE564" s="83"/>
      <c r="AF564" s="81">
        <f t="shared" si="8"/>
        <v>1</v>
      </c>
    </row>
    <row r="565" spans="1:32" ht="20.100000000000001" customHeight="1" x14ac:dyDescent="0.25">
      <c r="A565" s="24" t="s">
        <v>704</v>
      </c>
      <c r="B565" s="24" t="s">
        <v>16</v>
      </c>
      <c r="C565" s="25" t="s">
        <v>56</v>
      </c>
      <c r="D565" s="25" t="s">
        <v>1254</v>
      </c>
      <c r="E565" s="21" t="s">
        <v>613</v>
      </c>
      <c r="F565" s="21" t="s">
        <v>94</v>
      </c>
      <c r="G565" s="21" t="s">
        <v>378</v>
      </c>
      <c r="H565" s="42">
        <v>2</v>
      </c>
      <c r="I565" s="21" t="s">
        <v>20</v>
      </c>
      <c r="J565" s="34" t="s">
        <v>1366</v>
      </c>
      <c r="K565" s="14" t="s">
        <v>1118</v>
      </c>
      <c r="L565" s="78" t="s">
        <v>607</v>
      </c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>
        <v>1</v>
      </c>
      <c r="AD565" s="83"/>
      <c r="AE565" s="83"/>
      <c r="AF565" s="81">
        <f t="shared" si="8"/>
        <v>1</v>
      </c>
    </row>
    <row r="566" spans="1:32" ht="20.100000000000001" customHeight="1" x14ac:dyDescent="0.25">
      <c r="A566" s="24" t="s">
        <v>704</v>
      </c>
      <c r="B566" s="24" t="s">
        <v>16</v>
      </c>
      <c r="C566" s="25" t="s">
        <v>56</v>
      </c>
      <c r="D566" s="25" t="s">
        <v>1254</v>
      </c>
      <c r="E566" s="21" t="s">
        <v>613</v>
      </c>
      <c r="F566" s="21" t="s">
        <v>94</v>
      </c>
      <c r="G566" s="21" t="s">
        <v>378</v>
      </c>
      <c r="H566" s="42">
        <v>2</v>
      </c>
      <c r="I566" s="21" t="s">
        <v>20</v>
      </c>
      <c r="J566" s="34" t="s">
        <v>1366</v>
      </c>
      <c r="K566" s="14" t="s">
        <v>1118</v>
      </c>
      <c r="L566" s="78" t="s">
        <v>88</v>
      </c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>
        <v>1</v>
      </c>
      <c r="AA566" s="83"/>
      <c r="AB566" s="83"/>
      <c r="AC566" s="83"/>
      <c r="AD566" s="83"/>
      <c r="AE566" s="83"/>
      <c r="AF566" s="81">
        <f t="shared" si="8"/>
        <v>1</v>
      </c>
    </row>
    <row r="567" spans="1:32" ht="20.100000000000001" customHeight="1" x14ac:dyDescent="0.25">
      <c r="A567" s="49" t="s">
        <v>704</v>
      </c>
      <c r="B567" s="49" t="s">
        <v>17</v>
      </c>
      <c r="C567" s="25" t="s">
        <v>56</v>
      </c>
      <c r="D567" s="25" t="s">
        <v>1254</v>
      </c>
      <c r="E567" s="21" t="s">
        <v>614</v>
      </c>
      <c r="F567" s="21" t="s">
        <v>94</v>
      </c>
      <c r="G567" s="21" t="s">
        <v>378</v>
      </c>
      <c r="H567" s="42">
        <v>2</v>
      </c>
      <c r="I567" s="21" t="s">
        <v>20</v>
      </c>
      <c r="J567" s="34" t="s">
        <v>1360</v>
      </c>
      <c r="K567" s="14" t="s">
        <v>1119</v>
      </c>
      <c r="L567" s="78" t="s">
        <v>607</v>
      </c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>
        <v>1</v>
      </c>
      <c r="AA567" s="83"/>
      <c r="AB567" s="83"/>
      <c r="AC567" s="83"/>
      <c r="AD567" s="83"/>
      <c r="AE567" s="83"/>
      <c r="AF567" s="81">
        <f t="shared" si="8"/>
        <v>1</v>
      </c>
    </row>
    <row r="568" spans="1:32" ht="20.100000000000001" customHeight="1" x14ac:dyDescent="0.25">
      <c r="A568" s="49" t="s">
        <v>704</v>
      </c>
      <c r="B568" s="49" t="s">
        <v>17</v>
      </c>
      <c r="C568" s="25" t="s">
        <v>56</v>
      </c>
      <c r="D568" s="25" t="s">
        <v>1254</v>
      </c>
      <c r="E568" s="21" t="s">
        <v>614</v>
      </c>
      <c r="F568" s="21" t="s">
        <v>94</v>
      </c>
      <c r="G568" s="21" t="s">
        <v>378</v>
      </c>
      <c r="H568" s="42">
        <v>2</v>
      </c>
      <c r="I568" s="21" t="s">
        <v>20</v>
      </c>
      <c r="J568" s="34" t="s">
        <v>1360</v>
      </c>
      <c r="K568" s="14" t="s">
        <v>1119</v>
      </c>
      <c r="L568" s="78" t="s">
        <v>88</v>
      </c>
      <c r="N568" s="83"/>
      <c r="O568" s="83"/>
      <c r="P568" s="83"/>
      <c r="Q568" s="83"/>
      <c r="R568" s="83"/>
      <c r="S568" s="83"/>
      <c r="T568" s="83"/>
      <c r="U568" s="83"/>
      <c r="V568" s="83">
        <v>1</v>
      </c>
      <c r="W568" s="83"/>
      <c r="X568" s="83"/>
      <c r="Y568" s="83"/>
      <c r="Z568" s="83"/>
      <c r="AA568" s="83"/>
      <c r="AB568" s="83"/>
      <c r="AC568" s="83"/>
      <c r="AD568" s="83"/>
      <c r="AE568" s="83"/>
      <c r="AF568" s="81">
        <f t="shared" si="8"/>
        <v>1</v>
      </c>
    </row>
    <row r="569" spans="1:32" ht="20.100000000000001" customHeight="1" x14ac:dyDescent="0.25">
      <c r="A569" s="24" t="s">
        <v>704</v>
      </c>
      <c r="B569" s="24" t="s">
        <v>105</v>
      </c>
      <c r="C569" s="25" t="s">
        <v>56</v>
      </c>
      <c r="D569" s="25" t="s">
        <v>1254</v>
      </c>
      <c r="E569" s="21" t="s">
        <v>615</v>
      </c>
      <c r="F569" s="21" t="s">
        <v>94</v>
      </c>
      <c r="G569" s="21" t="s">
        <v>378</v>
      </c>
      <c r="H569" s="42">
        <v>2</v>
      </c>
      <c r="I569" s="21" t="s">
        <v>20</v>
      </c>
      <c r="J569" s="34" t="s">
        <v>1368</v>
      </c>
      <c r="K569" s="14" t="s">
        <v>1023</v>
      </c>
      <c r="L569" s="78" t="s">
        <v>607</v>
      </c>
      <c r="N569" s="83"/>
      <c r="O569" s="83"/>
      <c r="P569" s="83"/>
      <c r="Q569" s="83"/>
      <c r="R569" s="83"/>
      <c r="S569" s="83"/>
      <c r="T569" s="83"/>
      <c r="U569" s="83"/>
      <c r="V569" s="83">
        <v>1</v>
      </c>
      <c r="W569" s="83"/>
      <c r="X569" s="83"/>
      <c r="Y569" s="83"/>
      <c r="Z569" s="83"/>
      <c r="AA569" s="83"/>
      <c r="AB569" s="83"/>
      <c r="AC569" s="83"/>
      <c r="AD569" s="83"/>
      <c r="AE569" s="83"/>
      <c r="AF569" s="81">
        <f t="shared" si="8"/>
        <v>1</v>
      </c>
    </row>
    <row r="570" spans="1:32" ht="20.100000000000001" customHeight="1" x14ac:dyDescent="0.25">
      <c r="A570" s="24" t="s">
        <v>704</v>
      </c>
      <c r="B570" s="24" t="s">
        <v>105</v>
      </c>
      <c r="C570" s="25" t="s">
        <v>56</v>
      </c>
      <c r="D570" s="25" t="s">
        <v>1254</v>
      </c>
      <c r="E570" s="21" t="s">
        <v>615</v>
      </c>
      <c r="F570" s="21" t="s">
        <v>94</v>
      </c>
      <c r="G570" s="21" t="s">
        <v>378</v>
      </c>
      <c r="H570" s="42">
        <v>2</v>
      </c>
      <c r="I570" s="21" t="s">
        <v>20</v>
      </c>
      <c r="J570" s="34" t="s">
        <v>1368</v>
      </c>
      <c r="K570" s="14" t="s">
        <v>1023</v>
      </c>
      <c r="L570" s="78" t="s">
        <v>88</v>
      </c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>
        <v>1</v>
      </c>
      <c r="AD570" s="83"/>
      <c r="AE570" s="83"/>
      <c r="AF570" s="81">
        <f t="shared" si="8"/>
        <v>1</v>
      </c>
    </row>
    <row r="571" spans="1:32" ht="20.100000000000001" customHeight="1" x14ac:dyDescent="0.25">
      <c r="A571" s="49" t="s">
        <v>704</v>
      </c>
      <c r="B571" s="49" t="s">
        <v>107</v>
      </c>
      <c r="C571" s="25" t="s">
        <v>56</v>
      </c>
      <c r="D571" s="25" t="s">
        <v>1254</v>
      </c>
      <c r="E571" s="21" t="s">
        <v>616</v>
      </c>
      <c r="F571" s="21" t="s">
        <v>94</v>
      </c>
      <c r="G571" s="21" t="s">
        <v>378</v>
      </c>
      <c r="H571" s="42">
        <v>2</v>
      </c>
      <c r="I571" s="21" t="s">
        <v>20</v>
      </c>
      <c r="J571" s="34" t="s">
        <v>1362</v>
      </c>
      <c r="K571" s="14" t="s">
        <v>1120</v>
      </c>
      <c r="L571" s="78" t="s">
        <v>607</v>
      </c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6">
        <v>1</v>
      </c>
      <c r="AE571" s="83"/>
      <c r="AF571" s="81">
        <f t="shared" si="8"/>
        <v>1</v>
      </c>
    </row>
    <row r="572" spans="1:32" ht="20.100000000000001" customHeight="1" x14ac:dyDescent="0.25">
      <c r="A572" s="49" t="s">
        <v>704</v>
      </c>
      <c r="B572" s="49" t="s">
        <v>107</v>
      </c>
      <c r="C572" s="25" t="s">
        <v>56</v>
      </c>
      <c r="D572" s="25" t="s">
        <v>1254</v>
      </c>
      <c r="E572" s="21" t="s">
        <v>616</v>
      </c>
      <c r="F572" s="21" t="s">
        <v>94</v>
      </c>
      <c r="G572" s="21" t="s">
        <v>378</v>
      </c>
      <c r="H572" s="42">
        <v>2</v>
      </c>
      <c r="I572" s="21" t="s">
        <v>20</v>
      </c>
      <c r="J572" s="34" t="s">
        <v>1362</v>
      </c>
      <c r="K572" s="14" t="s">
        <v>1120</v>
      </c>
      <c r="L572" s="78" t="s">
        <v>88</v>
      </c>
      <c r="N572" s="83"/>
      <c r="O572" s="83"/>
      <c r="P572" s="83"/>
      <c r="Q572" s="83"/>
      <c r="R572" s="83"/>
      <c r="S572" s="83"/>
      <c r="T572" s="83">
        <v>1</v>
      </c>
      <c r="U572" s="83"/>
      <c r="V572" s="83"/>
      <c r="W572" s="83"/>
      <c r="X572" s="83"/>
      <c r="Y572" s="83"/>
      <c r="Z572" s="83"/>
      <c r="AA572" s="83"/>
      <c r="AB572" s="83"/>
      <c r="AC572" s="83"/>
      <c r="AD572" s="86"/>
      <c r="AE572" s="83"/>
      <c r="AF572" s="81">
        <f t="shared" si="8"/>
        <v>1</v>
      </c>
    </row>
    <row r="573" spans="1:32" ht="20.100000000000001" customHeight="1" x14ac:dyDescent="0.25">
      <c r="A573" s="24" t="s">
        <v>704</v>
      </c>
      <c r="B573" s="24" t="s">
        <v>109</v>
      </c>
      <c r="C573" s="25" t="s">
        <v>56</v>
      </c>
      <c r="D573" s="25" t="s">
        <v>1254</v>
      </c>
      <c r="E573" s="21" t="s">
        <v>617</v>
      </c>
      <c r="F573" s="21" t="s">
        <v>94</v>
      </c>
      <c r="G573" s="21" t="s">
        <v>378</v>
      </c>
      <c r="H573" s="42">
        <v>2</v>
      </c>
      <c r="I573" s="21" t="s">
        <v>20</v>
      </c>
      <c r="J573" s="34" t="s">
        <v>1362</v>
      </c>
      <c r="K573" s="14" t="s">
        <v>1121</v>
      </c>
      <c r="L573" s="78" t="s">
        <v>607</v>
      </c>
      <c r="N573" s="83"/>
      <c r="O573" s="83"/>
      <c r="P573" s="83"/>
      <c r="Q573" s="83"/>
      <c r="R573" s="83"/>
      <c r="S573" s="83"/>
      <c r="T573" s="83"/>
      <c r="U573" s="83"/>
      <c r="V573" s="83"/>
      <c r="W573" s="83">
        <v>1</v>
      </c>
      <c r="X573" s="83"/>
      <c r="Y573" s="83"/>
      <c r="Z573" s="83"/>
      <c r="AA573" s="83"/>
      <c r="AB573" s="83"/>
      <c r="AC573" s="83"/>
      <c r="AD573" s="86"/>
      <c r="AE573" s="83"/>
      <c r="AF573" s="81">
        <f t="shared" si="8"/>
        <v>1</v>
      </c>
    </row>
    <row r="574" spans="1:32" ht="20.100000000000001" customHeight="1" x14ac:dyDescent="0.25">
      <c r="A574" s="15" t="s">
        <v>704</v>
      </c>
      <c r="B574" s="15" t="s">
        <v>109</v>
      </c>
      <c r="C574" s="25" t="s">
        <v>56</v>
      </c>
      <c r="D574" s="25" t="s">
        <v>1254</v>
      </c>
      <c r="E574" s="23" t="s">
        <v>617</v>
      </c>
      <c r="F574" s="21" t="s">
        <v>94</v>
      </c>
      <c r="G574" s="23" t="s">
        <v>378</v>
      </c>
      <c r="H574" s="42">
        <v>2</v>
      </c>
      <c r="I574" s="21" t="s">
        <v>20</v>
      </c>
      <c r="J574" s="34" t="s">
        <v>1362</v>
      </c>
      <c r="K574" s="14" t="s">
        <v>1121</v>
      </c>
      <c r="L574" s="78" t="s">
        <v>88</v>
      </c>
      <c r="N574" s="83"/>
      <c r="O574" s="83"/>
      <c r="P574" s="83"/>
      <c r="Q574" s="83"/>
      <c r="R574" s="83">
        <v>1</v>
      </c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6"/>
      <c r="AE574" s="83"/>
      <c r="AF574" s="81">
        <f t="shared" si="8"/>
        <v>1</v>
      </c>
    </row>
    <row r="575" spans="1:32" ht="20.100000000000001" customHeight="1" x14ac:dyDescent="0.25">
      <c r="A575" s="16" t="s">
        <v>704</v>
      </c>
      <c r="B575" s="16" t="s">
        <v>111</v>
      </c>
      <c r="C575" s="25" t="s">
        <v>56</v>
      </c>
      <c r="D575" s="25" t="s">
        <v>1254</v>
      </c>
      <c r="E575" s="21" t="s">
        <v>618</v>
      </c>
      <c r="F575" s="21" t="s">
        <v>94</v>
      </c>
      <c r="G575" s="21" t="s">
        <v>378</v>
      </c>
      <c r="H575" s="42">
        <v>2</v>
      </c>
      <c r="I575" s="21" t="s">
        <v>20</v>
      </c>
      <c r="J575" s="34" t="s">
        <v>1360</v>
      </c>
      <c r="K575" s="14" t="s">
        <v>1122</v>
      </c>
      <c r="L575" s="78" t="s">
        <v>607</v>
      </c>
      <c r="N575" s="83"/>
      <c r="O575" s="83"/>
      <c r="P575" s="83"/>
      <c r="Q575" s="83"/>
      <c r="R575" s="83"/>
      <c r="S575" s="83"/>
      <c r="T575" s="83">
        <v>1</v>
      </c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1">
        <f t="shared" si="8"/>
        <v>1</v>
      </c>
    </row>
    <row r="576" spans="1:32" ht="20.100000000000001" customHeight="1" x14ac:dyDescent="0.25">
      <c r="A576" s="49" t="s">
        <v>704</v>
      </c>
      <c r="B576" s="49" t="s">
        <v>111</v>
      </c>
      <c r="C576" s="25" t="s">
        <v>56</v>
      </c>
      <c r="D576" s="25" t="s">
        <v>1254</v>
      </c>
      <c r="E576" s="23" t="s">
        <v>618</v>
      </c>
      <c r="F576" s="23" t="s">
        <v>94</v>
      </c>
      <c r="G576" s="23" t="s">
        <v>378</v>
      </c>
      <c r="H576" s="43">
        <v>2</v>
      </c>
      <c r="I576" s="23" t="s">
        <v>20</v>
      </c>
      <c r="J576" s="35" t="s">
        <v>1360</v>
      </c>
      <c r="K576" s="14" t="s">
        <v>1122</v>
      </c>
      <c r="L576" s="77" t="s">
        <v>88</v>
      </c>
      <c r="N576" s="83"/>
      <c r="O576" s="83"/>
      <c r="P576" s="83"/>
      <c r="Q576" s="83"/>
      <c r="R576" s="83"/>
      <c r="S576" s="83"/>
      <c r="T576" s="83"/>
      <c r="U576" s="83"/>
      <c r="V576" s="83"/>
      <c r="W576" s="83">
        <v>1</v>
      </c>
      <c r="X576" s="83"/>
      <c r="Y576" s="83"/>
      <c r="Z576" s="83"/>
      <c r="AA576" s="83"/>
      <c r="AB576" s="83"/>
      <c r="AC576" s="83"/>
      <c r="AD576" s="83"/>
      <c r="AE576" s="83"/>
      <c r="AF576" s="81">
        <f t="shared" si="8"/>
        <v>1</v>
      </c>
    </row>
    <row r="577" spans="1:32" ht="20.100000000000001" customHeight="1" x14ac:dyDescent="0.25">
      <c r="A577" s="15" t="s">
        <v>704</v>
      </c>
      <c r="B577" s="15" t="s">
        <v>113</v>
      </c>
      <c r="C577" s="25" t="s">
        <v>56</v>
      </c>
      <c r="D577" s="25" t="s">
        <v>1254</v>
      </c>
      <c r="E577" s="21" t="s">
        <v>619</v>
      </c>
      <c r="F577" s="21" t="s">
        <v>94</v>
      </c>
      <c r="G577" s="21" t="s">
        <v>378</v>
      </c>
      <c r="H577" s="43">
        <v>2</v>
      </c>
      <c r="I577" s="21" t="s">
        <v>20</v>
      </c>
      <c r="J577" s="35" t="s">
        <v>1366</v>
      </c>
      <c r="K577" s="14" t="s">
        <v>1123</v>
      </c>
      <c r="L577" s="77" t="s">
        <v>607</v>
      </c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>
        <v>1</v>
      </c>
      <c r="AD577" s="83"/>
      <c r="AE577" s="83"/>
      <c r="AF577" s="81">
        <f t="shared" si="8"/>
        <v>1</v>
      </c>
    </row>
    <row r="578" spans="1:32" ht="20.100000000000001" customHeight="1" x14ac:dyDescent="0.25">
      <c r="A578" s="24" t="s">
        <v>704</v>
      </c>
      <c r="B578" s="24" t="s">
        <v>113</v>
      </c>
      <c r="C578" s="25" t="s">
        <v>56</v>
      </c>
      <c r="D578" s="25" t="s">
        <v>1254</v>
      </c>
      <c r="E578" s="21" t="s">
        <v>619</v>
      </c>
      <c r="F578" s="21" t="s">
        <v>94</v>
      </c>
      <c r="G578" s="21" t="s">
        <v>378</v>
      </c>
      <c r="H578" s="43">
        <v>2</v>
      </c>
      <c r="I578" s="21" t="s">
        <v>20</v>
      </c>
      <c r="J578" s="35" t="s">
        <v>1366</v>
      </c>
      <c r="K578" s="14" t="s">
        <v>1123</v>
      </c>
      <c r="L578" s="77" t="s">
        <v>88</v>
      </c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>
        <v>1</v>
      </c>
      <c r="AA578" s="83"/>
      <c r="AB578" s="83"/>
      <c r="AC578" s="83"/>
      <c r="AD578" s="83"/>
      <c r="AE578" s="83"/>
      <c r="AF578" s="81">
        <f t="shared" si="8"/>
        <v>1</v>
      </c>
    </row>
    <row r="579" spans="1:32" ht="20.100000000000001" customHeight="1" x14ac:dyDescent="0.25">
      <c r="A579" s="16" t="s">
        <v>704</v>
      </c>
      <c r="B579" s="16" t="s">
        <v>94</v>
      </c>
      <c r="C579" s="25" t="s">
        <v>459</v>
      </c>
      <c r="D579" s="25" t="s">
        <v>1264</v>
      </c>
      <c r="E579" s="22" t="s">
        <v>620</v>
      </c>
      <c r="F579" s="21" t="s">
        <v>94</v>
      </c>
      <c r="G579" s="22" t="s">
        <v>239</v>
      </c>
      <c r="H579" s="43">
        <v>2</v>
      </c>
      <c r="I579" s="21" t="s">
        <v>20</v>
      </c>
      <c r="J579" s="40" t="s">
        <v>1360</v>
      </c>
      <c r="K579" s="14" t="s">
        <v>1124</v>
      </c>
      <c r="L579" s="77" t="s">
        <v>607</v>
      </c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>
        <v>1</v>
      </c>
      <c r="Z579" s="83"/>
      <c r="AA579" s="83"/>
      <c r="AB579" s="83"/>
      <c r="AC579" s="83"/>
      <c r="AD579" s="83"/>
      <c r="AE579" s="83"/>
      <c r="AF579" s="81">
        <f t="shared" si="8"/>
        <v>1</v>
      </c>
    </row>
    <row r="580" spans="1:32" ht="20.100000000000001" customHeight="1" x14ac:dyDescent="0.25">
      <c r="A580" s="49" t="s">
        <v>704</v>
      </c>
      <c r="B580" s="49" t="s">
        <v>94</v>
      </c>
      <c r="C580" s="25" t="s">
        <v>459</v>
      </c>
      <c r="D580" s="25" t="s">
        <v>1264</v>
      </c>
      <c r="E580" s="22" t="s">
        <v>620</v>
      </c>
      <c r="F580" s="21" t="s">
        <v>94</v>
      </c>
      <c r="G580" s="22" t="s">
        <v>239</v>
      </c>
      <c r="H580" s="43">
        <v>2</v>
      </c>
      <c r="I580" s="21" t="s">
        <v>20</v>
      </c>
      <c r="J580" s="40" t="s">
        <v>1360</v>
      </c>
      <c r="K580" s="14" t="s">
        <v>1124</v>
      </c>
      <c r="L580" s="77" t="s">
        <v>88</v>
      </c>
      <c r="N580" s="83"/>
      <c r="O580" s="83"/>
      <c r="P580" s="83"/>
      <c r="Q580" s="83"/>
      <c r="R580" s="83"/>
      <c r="S580" s="83"/>
      <c r="T580" s="83"/>
      <c r="U580" s="83">
        <v>1</v>
      </c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1">
        <f t="shared" ref="AF580:AF643" si="9">SUM(N580:AE580)</f>
        <v>1</v>
      </c>
    </row>
    <row r="581" spans="1:32" ht="20.100000000000001" customHeight="1" x14ac:dyDescent="0.25">
      <c r="A581" s="15" t="s">
        <v>704</v>
      </c>
      <c r="B581" s="15" t="s">
        <v>116</v>
      </c>
      <c r="C581" s="25" t="s">
        <v>459</v>
      </c>
      <c r="D581" s="25" t="s">
        <v>1265</v>
      </c>
      <c r="E581" s="22" t="s">
        <v>621</v>
      </c>
      <c r="F581" s="21" t="s">
        <v>94</v>
      </c>
      <c r="G581" s="22" t="s">
        <v>239</v>
      </c>
      <c r="H581" s="43">
        <v>1</v>
      </c>
      <c r="I581" s="21" t="s">
        <v>88</v>
      </c>
      <c r="J581" s="35" t="s">
        <v>1377</v>
      </c>
      <c r="K581" s="14" t="s">
        <v>1125</v>
      </c>
      <c r="L581" s="77" t="s">
        <v>88</v>
      </c>
      <c r="N581" s="83"/>
      <c r="O581" s="83"/>
      <c r="P581" s="83"/>
      <c r="Q581" s="83"/>
      <c r="R581" s="83"/>
      <c r="S581" s="83"/>
      <c r="T581" s="83">
        <v>1</v>
      </c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1">
        <f t="shared" si="9"/>
        <v>1</v>
      </c>
    </row>
    <row r="582" spans="1:32" ht="20.100000000000001" customHeight="1" x14ac:dyDescent="0.25">
      <c r="A582" s="49" t="s">
        <v>704</v>
      </c>
      <c r="B582" s="49" t="s">
        <v>118</v>
      </c>
      <c r="C582" s="25" t="s">
        <v>459</v>
      </c>
      <c r="D582" s="25" t="s">
        <v>1259</v>
      </c>
      <c r="E582" s="22" t="s">
        <v>622</v>
      </c>
      <c r="F582" s="21" t="s">
        <v>94</v>
      </c>
      <c r="G582" s="22" t="s">
        <v>301</v>
      </c>
      <c r="H582" s="43">
        <v>1</v>
      </c>
      <c r="I582" s="21" t="s">
        <v>88</v>
      </c>
      <c r="J582" s="35" t="s">
        <v>1373</v>
      </c>
      <c r="K582" s="14" t="s">
        <v>1126</v>
      </c>
      <c r="L582" s="77" t="s">
        <v>88</v>
      </c>
      <c r="N582" s="83"/>
      <c r="O582" s="83"/>
      <c r="P582" s="83"/>
      <c r="Q582" s="83"/>
      <c r="R582" s="83"/>
      <c r="S582" s="83"/>
      <c r="T582" s="83">
        <v>1</v>
      </c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1">
        <f t="shared" si="9"/>
        <v>1</v>
      </c>
    </row>
    <row r="583" spans="1:32" ht="20.100000000000001" customHeight="1" x14ac:dyDescent="0.25">
      <c r="A583" s="15" t="s">
        <v>704</v>
      </c>
      <c r="B583" s="15" t="s">
        <v>120</v>
      </c>
      <c r="C583" s="25" t="s">
        <v>700</v>
      </c>
      <c r="D583" s="25" t="s">
        <v>1261</v>
      </c>
      <c r="E583" s="21" t="s">
        <v>623</v>
      </c>
      <c r="F583" s="21" t="s">
        <v>94</v>
      </c>
      <c r="G583" s="22" t="s">
        <v>624</v>
      </c>
      <c r="H583" s="43">
        <v>1</v>
      </c>
      <c r="I583" s="21" t="s">
        <v>88</v>
      </c>
      <c r="J583" s="35" t="s">
        <v>1362</v>
      </c>
      <c r="K583" s="14" t="s">
        <v>1127</v>
      </c>
      <c r="L583" s="77" t="s">
        <v>88</v>
      </c>
      <c r="N583" s="83"/>
      <c r="O583" s="83">
        <v>1</v>
      </c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6"/>
      <c r="AE583" s="83"/>
      <c r="AF583" s="81">
        <f t="shared" si="9"/>
        <v>1</v>
      </c>
    </row>
    <row r="584" spans="1:32" ht="20.100000000000001" customHeight="1" x14ac:dyDescent="0.25">
      <c r="A584" s="49" t="s">
        <v>704</v>
      </c>
      <c r="B584" s="49" t="s">
        <v>121</v>
      </c>
      <c r="C584" s="25" t="s">
        <v>700</v>
      </c>
      <c r="D584" s="25" t="s">
        <v>1261</v>
      </c>
      <c r="E584" s="21" t="s">
        <v>625</v>
      </c>
      <c r="F584" s="21" t="s">
        <v>94</v>
      </c>
      <c r="G584" s="22" t="s">
        <v>624</v>
      </c>
      <c r="H584" s="43">
        <v>2</v>
      </c>
      <c r="I584" s="21" t="s">
        <v>20</v>
      </c>
      <c r="J584" s="35" t="s">
        <v>1362</v>
      </c>
      <c r="K584" s="14" t="s">
        <v>1128</v>
      </c>
      <c r="L584" s="77" t="s">
        <v>607</v>
      </c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>
        <v>1</v>
      </c>
      <c r="AA584" s="83"/>
      <c r="AB584" s="83"/>
      <c r="AC584" s="83"/>
      <c r="AD584" s="86"/>
      <c r="AE584" s="83"/>
      <c r="AF584" s="81">
        <f t="shared" si="9"/>
        <v>1</v>
      </c>
    </row>
    <row r="585" spans="1:32" ht="20.100000000000001" customHeight="1" x14ac:dyDescent="0.25">
      <c r="A585" s="16" t="s">
        <v>704</v>
      </c>
      <c r="B585" s="16" t="s">
        <v>121</v>
      </c>
      <c r="C585" s="25" t="s">
        <v>700</v>
      </c>
      <c r="D585" s="25" t="s">
        <v>1261</v>
      </c>
      <c r="E585" s="21" t="s">
        <v>625</v>
      </c>
      <c r="F585" s="21" t="s">
        <v>94</v>
      </c>
      <c r="G585" s="22" t="s">
        <v>624</v>
      </c>
      <c r="H585" s="43">
        <v>2</v>
      </c>
      <c r="I585" s="21" t="s">
        <v>20</v>
      </c>
      <c r="J585" s="35" t="s">
        <v>1362</v>
      </c>
      <c r="K585" s="14" t="s">
        <v>1128</v>
      </c>
      <c r="L585" s="77" t="s">
        <v>88</v>
      </c>
      <c r="N585" s="83"/>
      <c r="O585" s="83"/>
      <c r="P585" s="83"/>
      <c r="Q585" s="83"/>
      <c r="R585" s="83"/>
      <c r="S585" s="83"/>
      <c r="T585" s="83"/>
      <c r="U585" s="83"/>
      <c r="V585" s="83">
        <v>1</v>
      </c>
      <c r="W585" s="83"/>
      <c r="X585" s="83"/>
      <c r="Y585" s="83"/>
      <c r="Z585" s="83"/>
      <c r="AA585" s="83"/>
      <c r="AB585" s="83"/>
      <c r="AC585" s="83"/>
      <c r="AD585" s="86"/>
      <c r="AE585" s="83"/>
      <c r="AF585" s="81">
        <f t="shared" si="9"/>
        <v>1</v>
      </c>
    </row>
    <row r="586" spans="1:32" ht="20.100000000000001" customHeight="1" x14ac:dyDescent="0.25">
      <c r="A586" s="24" t="s">
        <v>704</v>
      </c>
      <c r="B586" s="24" t="s">
        <v>123</v>
      </c>
      <c r="C586" s="25" t="s">
        <v>700</v>
      </c>
      <c r="D586" s="25" t="s">
        <v>1262</v>
      </c>
      <c r="E586" s="21" t="s">
        <v>626</v>
      </c>
      <c r="F586" s="21" t="s">
        <v>94</v>
      </c>
      <c r="G586" s="21" t="s">
        <v>627</v>
      </c>
      <c r="H586" s="43">
        <v>1</v>
      </c>
      <c r="I586" s="21" t="s">
        <v>88</v>
      </c>
      <c r="J586" s="35" t="s">
        <v>1360</v>
      </c>
      <c r="K586" s="14" t="s">
        <v>1129</v>
      </c>
      <c r="L586" s="77" t="s">
        <v>88</v>
      </c>
      <c r="N586" s="83"/>
      <c r="O586" s="83"/>
      <c r="P586" s="83"/>
      <c r="Q586" s="83"/>
      <c r="R586" s="83">
        <v>1</v>
      </c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1">
        <f t="shared" si="9"/>
        <v>1</v>
      </c>
    </row>
    <row r="587" spans="1:32" ht="20.100000000000001" customHeight="1" x14ac:dyDescent="0.25">
      <c r="A587" s="16" t="s">
        <v>704</v>
      </c>
      <c r="B587" s="16" t="s">
        <v>125</v>
      </c>
      <c r="C587" s="25" t="s">
        <v>700</v>
      </c>
      <c r="D587" s="25" t="s">
        <v>1263</v>
      </c>
      <c r="E587" s="21" t="s">
        <v>628</v>
      </c>
      <c r="F587" s="21" t="s">
        <v>94</v>
      </c>
      <c r="G587" s="21" t="s">
        <v>301</v>
      </c>
      <c r="H587" s="43">
        <v>1</v>
      </c>
      <c r="I587" s="21" t="s">
        <v>88</v>
      </c>
      <c r="J587" s="35" t="s">
        <v>1373</v>
      </c>
      <c r="K587" s="14" t="s">
        <v>1130</v>
      </c>
      <c r="L587" s="77" t="s">
        <v>88</v>
      </c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>
        <v>1</v>
      </c>
      <c r="AA587" s="83"/>
      <c r="AB587" s="83"/>
      <c r="AC587" s="83"/>
      <c r="AD587" s="83"/>
      <c r="AE587" s="83"/>
      <c r="AF587" s="81">
        <f t="shared" si="9"/>
        <v>1</v>
      </c>
    </row>
    <row r="588" spans="1:32" ht="20.100000000000001" customHeight="1" x14ac:dyDescent="0.25">
      <c r="A588" s="24" t="s">
        <v>704</v>
      </c>
      <c r="B588" s="24" t="s">
        <v>128</v>
      </c>
      <c r="C588" s="25" t="s">
        <v>700</v>
      </c>
      <c r="D588" s="25" t="s">
        <v>1263</v>
      </c>
      <c r="E588" s="21" t="s">
        <v>629</v>
      </c>
      <c r="F588" s="21" t="s">
        <v>94</v>
      </c>
      <c r="G588" s="21" t="s">
        <v>301</v>
      </c>
      <c r="H588" s="43">
        <v>1</v>
      </c>
      <c r="I588" s="21" t="s">
        <v>88</v>
      </c>
      <c r="J588" s="35" t="s">
        <v>1363</v>
      </c>
      <c r="K588" s="14" t="s">
        <v>1131</v>
      </c>
      <c r="L588" s="77" t="s">
        <v>88</v>
      </c>
      <c r="N588" s="83"/>
      <c r="O588" s="83"/>
      <c r="P588" s="83"/>
      <c r="Q588" s="83"/>
      <c r="R588" s="83"/>
      <c r="S588" s="83"/>
      <c r="T588" s="83">
        <v>1</v>
      </c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1">
        <f t="shared" si="9"/>
        <v>1</v>
      </c>
    </row>
    <row r="589" spans="1:32" ht="20.100000000000001" customHeight="1" x14ac:dyDescent="0.25">
      <c r="A589" s="16" t="s">
        <v>704</v>
      </c>
      <c r="B589" s="16" t="s">
        <v>130</v>
      </c>
      <c r="C589" s="25" t="s">
        <v>700</v>
      </c>
      <c r="D589" s="25" t="s">
        <v>1263</v>
      </c>
      <c r="E589" s="21" t="s">
        <v>630</v>
      </c>
      <c r="F589" s="21" t="s">
        <v>94</v>
      </c>
      <c r="G589" s="21" t="s">
        <v>301</v>
      </c>
      <c r="H589" s="6">
        <v>2</v>
      </c>
      <c r="I589" s="21" t="s">
        <v>20</v>
      </c>
      <c r="J589" s="23" t="s">
        <v>1374</v>
      </c>
      <c r="K589" s="14" t="s">
        <v>1132</v>
      </c>
      <c r="L589" s="77" t="s">
        <v>607</v>
      </c>
      <c r="N589" s="83"/>
      <c r="O589" s="83"/>
      <c r="P589" s="83"/>
      <c r="Q589" s="83"/>
      <c r="R589" s="83"/>
      <c r="S589" s="83"/>
      <c r="T589" s="83"/>
      <c r="U589" s="83"/>
      <c r="V589" s="83">
        <v>1</v>
      </c>
      <c r="W589" s="83"/>
      <c r="X589" s="83"/>
      <c r="Y589" s="83"/>
      <c r="Z589" s="83"/>
      <c r="AA589" s="83"/>
      <c r="AB589" s="83"/>
      <c r="AC589" s="83"/>
      <c r="AD589" s="83"/>
      <c r="AE589" s="83"/>
      <c r="AF589" s="81">
        <f t="shared" si="9"/>
        <v>1</v>
      </c>
    </row>
    <row r="590" spans="1:32" ht="20.100000000000001" customHeight="1" x14ac:dyDescent="0.25">
      <c r="A590" s="49" t="s">
        <v>704</v>
      </c>
      <c r="B590" s="49" t="s">
        <v>130</v>
      </c>
      <c r="C590" s="25" t="s">
        <v>700</v>
      </c>
      <c r="D590" s="25" t="s">
        <v>1263</v>
      </c>
      <c r="E590" s="21" t="s">
        <v>630</v>
      </c>
      <c r="F590" s="21" t="s">
        <v>94</v>
      </c>
      <c r="G590" s="21" t="s">
        <v>301</v>
      </c>
      <c r="H590" s="44">
        <v>2</v>
      </c>
      <c r="I590" s="21" t="s">
        <v>20</v>
      </c>
      <c r="J590" s="21" t="s">
        <v>1374</v>
      </c>
      <c r="K590" s="14" t="s">
        <v>1132</v>
      </c>
      <c r="L590" s="78" t="s">
        <v>88</v>
      </c>
      <c r="N590" s="83"/>
      <c r="O590" s="83"/>
      <c r="P590" s="83"/>
      <c r="Q590" s="83"/>
      <c r="R590" s="83"/>
      <c r="S590" s="83">
        <v>1</v>
      </c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1">
        <f t="shared" si="9"/>
        <v>1</v>
      </c>
    </row>
    <row r="591" spans="1:32" ht="20.100000000000001" customHeight="1" x14ac:dyDescent="0.25">
      <c r="A591" s="24" t="s">
        <v>704</v>
      </c>
      <c r="B591" s="24" t="s">
        <v>132</v>
      </c>
      <c r="C591" s="25" t="s">
        <v>700</v>
      </c>
      <c r="D591" s="25" t="s">
        <v>1263</v>
      </c>
      <c r="E591" s="21" t="s">
        <v>631</v>
      </c>
      <c r="F591" s="21" t="s">
        <v>94</v>
      </c>
      <c r="G591" s="23" t="s">
        <v>301</v>
      </c>
      <c r="H591" s="42">
        <v>1</v>
      </c>
      <c r="I591" s="21" t="s">
        <v>607</v>
      </c>
      <c r="J591" s="34" t="s">
        <v>1361</v>
      </c>
      <c r="K591" s="14" t="s">
        <v>1133</v>
      </c>
      <c r="L591" s="78" t="s">
        <v>607</v>
      </c>
      <c r="N591" s="83"/>
      <c r="O591" s="83"/>
      <c r="P591" s="83"/>
      <c r="Q591" s="83"/>
      <c r="R591" s="83">
        <v>1</v>
      </c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1">
        <f t="shared" si="9"/>
        <v>1</v>
      </c>
    </row>
    <row r="592" spans="1:32" ht="20.100000000000001" customHeight="1" x14ac:dyDescent="0.25">
      <c r="A592" s="49" t="s">
        <v>704</v>
      </c>
      <c r="B592" s="49" t="s">
        <v>134</v>
      </c>
      <c r="C592" s="25" t="s">
        <v>700</v>
      </c>
      <c r="D592" s="25" t="s">
        <v>1263</v>
      </c>
      <c r="E592" s="21" t="s">
        <v>632</v>
      </c>
      <c r="F592" s="21" t="s">
        <v>94</v>
      </c>
      <c r="G592" s="23" t="s">
        <v>301</v>
      </c>
      <c r="H592" s="44">
        <v>2</v>
      </c>
      <c r="I592" s="21" t="s">
        <v>20</v>
      </c>
      <c r="J592" s="21" t="s">
        <v>1376</v>
      </c>
      <c r="K592" s="14" t="s">
        <v>1134</v>
      </c>
      <c r="L592" s="78" t="s">
        <v>607</v>
      </c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>
        <v>1</v>
      </c>
      <c r="AF592" s="81">
        <f t="shared" si="9"/>
        <v>1</v>
      </c>
    </row>
    <row r="593" spans="1:32" ht="20.100000000000001" customHeight="1" x14ac:dyDescent="0.25">
      <c r="A593" s="49" t="s">
        <v>704</v>
      </c>
      <c r="B593" s="49" t="s">
        <v>134</v>
      </c>
      <c r="C593" s="25" t="s">
        <v>700</v>
      </c>
      <c r="D593" s="25" t="s">
        <v>1263</v>
      </c>
      <c r="E593" s="21" t="s">
        <v>632</v>
      </c>
      <c r="F593" s="21" t="s">
        <v>94</v>
      </c>
      <c r="G593" s="23" t="s">
        <v>301</v>
      </c>
      <c r="H593" s="44">
        <v>2</v>
      </c>
      <c r="I593" s="21" t="s">
        <v>20</v>
      </c>
      <c r="J593" s="21" t="s">
        <v>1376</v>
      </c>
      <c r="K593" s="14" t="s">
        <v>1134</v>
      </c>
      <c r="L593" s="78" t="s">
        <v>88</v>
      </c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>
        <v>1</v>
      </c>
      <c r="AA593" s="83"/>
      <c r="AB593" s="83"/>
      <c r="AC593" s="83"/>
      <c r="AD593" s="83"/>
      <c r="AE593" s="83"/>
      <c r="AF593" s="81">
        <f t="shared" si="9"/>
        <v>1</v>
      </c>
    </row>
    <row r="594" spans="1:32" ht="20.100000000000001" customHeight="1" x14ac:dyDescent="0.25">
      <c r="A594" s="24" t="s">
        <v>704</v>
      </c>
      <c r="B594" s="24" t="s">
        <v>136</v>
      </c>
      <c r="C594" s="25" t="s">
        <v>700</v>
      </c>
      <c r="D594" s="25" t="s">
        <v>1263</v>
      </c>
      <c r="E594" s="21" t="s">
        <v>633</v>
      </c>
      <c r="F594" s="21" t="s">
        <v>91</v>
      </c>
      <c r="G594" s="23" t="s">
        <v>634</v>
      </c>
      <c r="H594" s="42">
        <v>1</v>
      </c>
      <c r="I594" s="21" t="s">
        <v>607</v>
      </c>
      <c r="J594" s="34" t="s">
        <v>1361</v>
      </c>
      <c r="K594" s="14" t="s">
        <v>1135</v>
      </c>
      <c r="L594" s="78" t="s">
        <v>607</v>
      </c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>
        <v>1</v>
      </c>
      <c r="AD594" s="83"/>
      <c r="AE594" s="83"/>
      <c r="AF594" s="81">
        <f t="shared" si="9"/>
        <v>1</v>
      </c>
    </row>
    <row r="595" spans="1:32" ht="20.100000000000001" customHeight="1" x14ac:dyDescent="0.25">
      <c r="A595" s="49" t="s">
        <v>704</v>
      </c>
      <c r="B595" s="49" t="s">
        <v>137</v>
      </c>
      <c r="C595" s="25" t="s">
        <v>700</v>
      </c>
      <c r="D595" s="25" t="s">
        <v>1263</v>
      </c>
      <c r="E595" s="21" t="s">
        <v>635</v>
      </c>
      <c r="F595" s="21" t="s">
        <v>94</v>
      </c>
      <c r="G595" s="23" t="s">
        <v>301</v>
      </c>
      <c r="H595" s="42">
        <v>1</v>
      </c>
      <c r="I595" s="21" t="s">
        <v>88</v>
      </c>
      <c r="J595" s="34" t="s">
        <v>1363</v>
      </c>
      <c r="K595" s="14" t="s">
        <v>1136</v>
      </c>
      <c r="L595" s="78" t="s">
        <v>88</v>
      </c>
      <c r="N595" s="83"/>
      <c r="O595" s="83"/>
      <c r="P595" s="83"/>
      <c r="Q595" s="83"/>
      <c r="R595" s="83">
        <v>1</v>
      </c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1">
        <f t="shared" si="9"/>
        <v>1</v>
      </c>
    </row>
    <row r="596" spans="1:32" ht="20.100000000000001" customHeight="1" x14ac:dyDescent="0.25">
      <c r="A596" s="24" t="s">
        <v>704</v>
      </c>
      <c r="B596" s="24" t="s">
        <v>138</v>
      </c>
      <c r="C596" s="25" t="s">
        <v>700</v>
      </c>
      <c r="D596" s="25" t="s">
        <v>1263</v>
      </c>
      <c r="E596" s="21" t="s">
        <v>636</v>
      </c>
      <c r="F596" s="21" t="s">
        <v>94</v>
      </c>
      <c r="G596" s="21" t="s">
        <v>301</v>
      </c>
      <c r="H596" s="42">
        <v>2</v>
      </c>
      <c r="I596" s="21" t="s">
        <v>20</v>
      </c>
      <c r="J596" s="34" t="s">
        <v>1360</v>
      </c>
      <c r="K596" s="14" t="s">
        <v>1137</v>
      </c>
      <c r="L596" s="78" t="s">
        <v>607</v>
      </c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>
        <v>1</v>
      </c>
      <c r="AF596" s="81">
        <f t="shared" si="9"/>
        <v>1</v>
      </c>
    </row>
    <row r="597" spans="1:32" ht="20.100000000000001" customHeight="1" x14ac:dyDescent="0.25">
      <c r="A597" s="24" t="s">
        <v>704</v>
      </c>
      <c r="B597" s="24" t="s">
        <v>138</v>
      </c>
      <c r="C597" s="25" t="s">
        <v>700</v>
      </c>
      <c r="D597" s="25" t="s">
        <v>1263</v>
      </c>
      <c r="E597" s="21" t="s">
        <v>636</v>
      </c>
      <c r="F597" s="21" t="s">
        <v>94</v>
      </c>
      <c r="G597" s="21" t="s">
        <v>301</v>
      </c>
      <c r="H597" s="42">
        <v>2</v>
      </c>
      <c r="I597" s="21" t="s">
        <v>20</v>
      </c>
      <c r="J597" s="34" t="s">
        <v>1360</v>
      </c>
      <c r="K597" s="14" t="s">
        <v>1137</v>
      </c>
      <c r="L597" s="78" t="s">
        <v>88</v>
      </c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>
        <v>1</v>
      </c>
      <c r="Z597" s="83"/>
      <c r="AA597" s="83"/>
      <c r="AB597" s="83"/>
      <c r="AC597" s="83"/>
      <c r="AD597" s="83"/>
      <c r="AE597" s="83"/>
      <c r="AF597" s="81">
        <f t="shared" si="9"/>
        <v>1</v>
      </c>
    </row>
    <row r="598" spans="1:32" ht="20.100000000000001" customHeight="1" x14ac:dyDescent="0.25">
      <c r="A598" s="49" t="s">
        <v>704</v>
      </c>
      <c r="B598" s="49" t="s">
        <v>139</v>
      </c>
      <c r="C598" s="25" t="s">
        <v>700</v>
      </c>
      <c r="D598" s="25" t="s">
        <v>1263</v>
      </c>
      <c r="E598" s="21" t="s">
        <v>637</v>
      </c>
      <c r="F598" s="21" t="s">
        <v>94</v>
      </c>
      <c r="G598" s="21" t="s">
        <v>301</v>
      </c>
      <c r="H598" s="42">
        <v>1</v>
      </c>
      <c r="I598" s="21" t="s">
        <v>88</v>
      </c>
      <c r="J598" s="34" t="s">
        <v>1360</v>
      </c>
      <c r="K598" s="14" t="s">
        <v>1138</v>
      </c>
      <c r="L598" s="78" t="s">
        <v>88</v>
      </c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>
        <v>1</v>
      </c>
      <c r="AE598" s="83"/>
      <c r="AF598" s="81">
        <f t="shared" si="9"/>
        <v>1</v>
      </c>
    </row>
    <row r="599" spans="1:32" ht="20.100000000000001" customHeight="1" x14ac:dyDescent="0.25">
      <c r="A599" s="24" t="s">
        <v>704</v>
      </c>
      <c r="B599" s="24" t="s">
        <v>141</v>
      </c>
      <c r="C599" s="25" t="s">
        <v>700</v>
      </c>
      <c r="D599" s="25" t="s">
        <v>1263</v>
      </c>
      <c r="E599" s="21" t="s">
        <v>638</v>
      </c>
      <c r="F599" s="21" t="s">
        <v>94</v>
      </c>
      <c r="G599" s="21" t="s">
        <v>301</v>
      </c>
      <c r="H599" s="42">
        <v>2</v>
      </c>
      <c r="I599" s="21" t="s">
        <v>20</v>
      </c>
      <c r="J599" s="34" t="s">
        <v>1362</v>
      </c>
      <c r="K599" s="14" t="s">
        <v>1139</v>
      </c>
      <c r="L599" s="78" t="s">
        <v>607</v>
      </c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>
        <v>1</v>
      </c>
      <c r="AC599" s="83"/>
      <c r="AD599" s="86"/>
      <c r="AE599" s="83"/>
      <c r="AF599" s="81">
        <f t="shared" si="9"/>
        <v>1</v>
      </c>
    </row>
    <row r="600" spans="1:32" ht="20.100000000000001" customHeight="1" x14ac:dyDescent="0.25">
      <c r="A600" s="24" t="s">
        <v>704</v>
      </c>
      <c r="B600" s="24" t="s">
        <v>141</v>
      </c>
      <c r="C600" s="25" t="s">
        <v>700</v>
      </c>
      <c r="D600" s="25" t="s">
        <v>1263</v>
      </c>
      <c r="E600" s="23" t="s">
        <v>638</v>
      </c>
      <c r="F600" s="23" t="s">
        <v>94</v>
      </c>
      <c r="G600" s="23" t="s">
        <v>301</v>
      </c>
      <c r="H600" s="43">
        <v>2</v>
      </c>
      <c r="I600" s="23" t="s">
        <v>20</v>
      </c>
      <c r="J600" s="35" t="s">
        <v>1362</v>
      </c>
      <c r="K600" s="14" t="s">
        <v>1139</v>
      </c>
      <c r="L600" s="78" t="s">
        <v>88</v>
      </c>
      <c r="N600" s="83"/>
      <c r="O600" s="83">
        <v>1</v>
      </c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6"/>
      <c r="AE600" s="83"/>
      <c r="AF600" s="81">
        <f t="shared" si="9"/>
        <v>1</v>
      </c>
    </row>
    <row r="601" spans="1:32" ht="20.100000000000001" customHeight="1" x14ac:dyDescent="0.25">
      <c r="A601" s="16" t="s">
        <v>704</v>
      </c>
      <c r="B601" s="16" t="s">
        <v>143</v>
      </c>
      <c r="C601" s="25" t="s">
        <v>700</v>
      </c>
      <c r="D601" s="25" t="s">
        <v>1263</v>
      </c>
      <c r="E601" s="21" t="s">
        <v>639</v>
      </c>
      <c r="F601" s="23" t="s">
        <v>94</v>
      </c>
      <c r="G601" s="23" t="s">
        <v>301</v>
      </c>
      <c r="H601" s="43">
        <v>2</v>
      </c>
      <c r="I601" s="21" t="s">
        <v>20</v>
      </c>
      <c r="J601" s="35" t="s">
        <v>1360</v>
      </c>
      <c r="K601" s="14" t="s">
        <v>1140</v>
      </c>
      <c r="L601" s="78" t="s">
        <v>607</v>
      </c>
      <c r="N601" s="83"/>
      <c r="O601" s="83"/>
      <c r="P601" s="83"/>
      <c r="Q601" s="83"/>
      <c r="R601" s="83">
        <v>1</v>
      </c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1">
        <f t="shared" si="9"/>
        <v>1</v>
      </c>
    </row>
    <row r="602" spans="1:32" ht="20.100000000000001" customHeight="1" x14ac:dyDescent="0.25">
      <c r="A602" s="16" t="s">
        <v>704</v>
      </c>
      <c r="B602" s="16" t="s">
        <v>143</v>
      </c>
      <c r="C602" s="25" t="s">
        <v>700</v>
      </c>
      <c r="D602" s="25" t="s">
        <v>1263</v>
      </c>
      <c r="E602" s="21" t="s">
        <v>639</v>
      </c>
      <c r="F602" s="23" t="s">
        <v>94</v>
      </c>
      <c r="G602" s="23" t="s">
        <v>301</v>
      </c>
      <c r="H602" s="43">
        <v>2</v>
      </c>
      <c r="I602" s="21" t="s">
        <v>20</v>
      </c>
      <c r="J602" s="35" t="s">
        <v>1360</v>
      </c>
      <c r="K602" s="14" t="s">
        <v>1140</v>
      </c>
      <c r="L602" s="78" t="s">
        <v>88</v>
      </c>
      <c r="N602" s="83"/>
      <c r="O602" s="83"/>
      <c r="P602" s="83"/>
      <c r="Q602" s="83"/>
      <c r="R602" s="83"/>
      <c r="S602" s="83"/>
      <c r="T602" s="83"/>
      <c r="U602" s="83"/>
      <c r="V602" s="83">
        <v>1</v>
      </c>
      <c r="W602" s="83"/>
      <c r="X602" s="83"/>
      <c r="Y602" s="83"/>
      <c r="Z602" s="83"/>
      <c r="AA602" s="83"/>
      <c r="AB602" s="83"/>
      <c r="AC602" s="83"/>
      <c r="AD602" s="83"/>
      <c r="AE602" s="83"/>
      <c r="AF602" s="81">
        <f t="shared" si="9"/>
        <v>1</v>
      </c>
    </row>
    <row r="603" spans="1:32" ht="20.100000000000001" customHeight="1" x14ac:dyDescent="0.25">
      <c r="A603" s="15" t="s">
        <v>704</v>
      </c>
      <c r="B603" s="15" t="s">
        <v>144</v>
      </c>
      <c r="C603" s="25" t="s">
        <v>700</v>
      </c>
      <c r="D603" s="25" t="s">
        <v>1263</v>
      </c>
      <c r="E603" s="21" t="s">
        <v>640</v>
      </c>
      <c r="F603" s="23" t="s">
        <v>94</v>
      </c>
      <c r="G603" s="23" t="s">
        <v>301</v>
      </c>
      <c r="H603" s="43">
        <v>1</v>
      </c>
      <c r="I603" s="21" t="s">
        <v>88</v>
      </c>
      <c r="J603" s="35" t="s">
        <v>1360</v>
      </c>
      <c r="K603" s="14" t="s">
        <v>1141</v>
      </c>
      <c r="L603" s="78" t="s">
        <v>88</v>
      </c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>
        <v>1</v>
      </c>
      <c r="AC603" s="83"/>
      <c r="AD603" s="83"/>
      <c r="AE603" s="83"/>
      <c r="AF603" s="81">
        <f t="shared" si="9"/>
        <v>1</v>
      </c>
    </row>
    <row r="604" spans="1:32" ht="20.100000000000001" customHeight="1" x14ac:dyDescent="0.25">
      <c r="A604" s="16" t="s">
        <v>704</v>
      </c>
      <c r="B604" s="16" t="s">
        <v>91</v>
      </c>
      <c r="C604" s="25" t="s">
        <v>700</v>
      </c>
      <c r="D604" s="25" t="s">
        <v>1263</v>
      </c>
      <c r="E604" s="21" t="s">
        <v>641</v>
      </c>
      <c r="F604" s="23" t="s">
        <v>94</v>
      </c>
      <c r="G604" s="23" t="s">
        <v>301</v>
      </c>
      <c r="H604" s="43">
        <v>2</v>
      </c>
      <c r="I604" s="21" t="s">
        <v>20</v>
      </c>
      <c r="J604" s="35" t="s">
        <v>1360</v>
      </c>
      <c r="K604" s="14" t="s">
        <v>1142</v>
      </c>
      <c r="L604" s="78" t="s">
        <v>607</v>
      </c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>
        <v>1</v>
      </c>
      <c r="AA604" s="83"/>
      <c r="AB604" s="83"/>
      <c r="AC604" s="83"/>
      <c r="AD604" s="83"/>
      <c r="AE604" s="83"/>
      <c r="AF604" s="81">
        <f t="shared" si="9"/>
        <v>1</v>
      </c>
    </row>
    <row r="605" spans="1:32" ht="20.100000000000001" customHeight="1" x14ac:dyDescent="0.25">
      <c r="A605" s="49" t="s">
        <v>704</v>
      </c>
      <c r="B605" s="49" t="s">
        <v>91</v>
      </c>
      <c r="C605" s="25" t="s">
        <v>700</v>
      </c>
      <c r="D605" s="25" t="s">
        <v>1263</v>
      </c>
      <c r="E605" s="23" t="s">
        <v>641</v>
      </c>
      <c r="F605" s="23" t="s">
        <v>94</v>
      </c>
      <c r="G605" s="23" t="s">
        <v>301</v>
      </c>
      <c r="H605" s="43">
        <v>2</v>
      </c>
      <c r="I605" s="23" t="s">
        <v>20</v>
      </c>
      <c r="J605" s="35" t="s">
        <v>1360</v>
      </c>
      <c r="K605" s="14" t="s">
        <v>1142</v>
      </c>
      <c r="L605" s="78" t="s">
        <v>88</v>
      </c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>
        <v>1</v>
      </c>
      <c r="AF605" s="81">
        <f t="shared" si="9"/>
        <v>1</v>
      </c>
    </row>
    <row r="606" spans="1:32" ht="20.100000000000001" customHeight="1" x14ac:dyDescent="0.25">
      <c r="A606" s="15" t="s">
        <v>704</v>
      </c>
      <c r="B606" s="15" t="s">
        <v>147</v>
      </c>
      <c r="C606" s="25" t="s">
        <v>700</v>
      </c>
      <c r="D606" s="25" t="s">
        <v>1263</v>
      </c>
      <c r="E606" s="21" t="s">
        <v>642</v>
      </c>
      <c r="F606" s="21" t="s">
        <v>94</v>
      </c>
      <c r="G606" s="21" t="s">
        <v>301</v>
      </c>
      <c r="H606" s="42">
        <v>2</v>
      </c>
      <c r="I606" s="21" t="s">
        <v>20</v>
      </c>
      <c r="J606" s="34" t="s">
        <v>1362</v>
      </c>
      <c r="K606" s="14" t="s">
        <v>1143</v>
      </c>
      <c r="L606" s="78" t="s">
        <v>607</v>
      </c>
      <c r="N606" s="83"/>
      <c r="O606" s="83"/>
      <c r="P606" s="83"/>
      <c r="Q606" s="83"/>
      <c r="R606" s="83"/>
      <c r="S606" s="83"/>
      <c r="T606" s="83"/>
      <c r="U606" s="83"/>
      <c r="V606" s="83">
        <v>1</v>
      </c>
      <c r="W606" s="83"/>
      <c r="X606" s="83"/>
      <c r="Y606" s="83"/>
      <c r="Z606" s="83"/>
      <c r="AA606" s="83"/>
      <c r="AB606" s="83"/>
      <c r="AC606" s="83"/>
      <c r="AD606" s="86"/>
      <c r="AE606" s="83"/>
      <c r="AF606" s="81">
        <f t="shared" si="9"/>
        <v>1</v>
      </c>
    </row>
    <row r="607" spans="1:32" ht="20.100000000000001" customHeight="1" x14ac:dyDescent="0.25">
      <c r="A607" s="15" t="s">
        <v>704</v>
      </c>
      <c r="B607" s="15" t="s">
        <v>147</v>
      </c>
      <c r="C607" s="25" t="s">
        <v>700</v>
      </c>
      <c r="D607" s="25" t="s">
        <v>1263</v>
      </c>
      <c r="E607" s="21" t="s">
        <v>642</v>
      </c>
      <c r="F607" s="21" t="s">
        <v>94</v>
      </c>
      <c r="G607" s="21" t="s">
        <v>301</v>
      </c>
      <c r="H607" s="42">
        <v>2</v>
      </c>
      <c r="I607" s="21" t="s">
        <v>20</v>
      </c>
      <c r="J607" s="34" t="s">
        <v>1362</v>
      </c>
      <c r="K607" s="14" t="s">
        <v>1143</v>
      </c>
      <c r="L607" s="78" t="s">
        <v>88</v>
      </c>
      <c r="N607" s="83"/>
      <c r="O607" s="83"/>
      <c r="P607" s="83"/>
      <c r="Q607" s="83"/>
      <c r="R607" s="83"/>
      <c r="S607" s="83"/>
      <c r="T607" s="83">
        <v>1</v>
      </c>
      <c r="U607" s="83"/>
      <c r="V607" s="83"/>
      <c r="W607" s="83"/>
      <c r="X607" s="83"/>
      <c r="Y607" s="83"/>
      <c r="Z607" s="83"/>
      <c r="AA607" s="83"/>
      <c r="AB607" s="83"/>
      <c r="AC607" s="83"/>
      <c r="AD607" s="86"/>
      <c r="AE607" s="83"/>
      <c r="AF607" s="81">
        <f t="shared" si="9"/>
        <v>1</v>
      </c>
    </row>
    <row r="608" spans="1:32" ht="20.100000000000001" customHeight="1" x14ac:dyDescent="0.25">
      <c r="A608" s="16" t="s">
        <v>704</v>
      </c>
      <c r="B608" s="16" t="s">
        <v>149</v>
      </c>
      <c r="C608" s="25" t="s">
        <v>700</v>
      </c>
      <c r="D608" s="25" t="s">
        <v>1263</v>
      </c>
      <c r="E608" s="21" t="s">
        <v>643</v>
      </c>
      <c r="F608" s="21" t="s">
        <v>94</v>
      </c>
      <c r="G608" s="21" t="s">
        <v>301</v>
      </c>
      <c r="H608" s="42">
        <v>2</v>
      </c>
      <c r="I608" s="21" t="s">
        <v>20</v>
      </c>
      <c r="J608" s="34" t="s">
        <v>1360</v>
      </c>
      <c r="K608" s="14" t="s">
        <v>1144</v>
      </c>
      <c r="L608" s="78" t="s">
        <v>607</v>
      </c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>
        <v>1</v>
      </c>
      <c r="AE608" s="83"/>
      <c r="AF608" s="81">
        <f t="shared" si="9"/>
        <v>1</v>
      </c>
    </row>
    <row r="609" spans="1:32" ht="20.100000000000001" customHeight="1" x14ac:dyDescent="0.25">
      <c r="A609" s="16" t="s">
        <v>704</v>
      </c>
      <c r="B609" s="16" t="s">
        <v>149</v>
      </c>
      <c r="C609" s="25" t="s">
        <v>700</v>
      </c>
      <c r="D609" s="25" t="s">
        <v>1263</v>
      </c>
      <c r="E609" s="21" t="s">
        <v>643</v>
      </c>
      <c r="F609" s="21" t="s">
        <v>94</v>
      </c>
      <c r="G609" s="21" t="s">
        <v>301</v>
      </c>
      <c r="H609" s="42">
        <v>2</v>
      </c>
      <c r="I609" s="21" t="s">
        <v>20</v>
      </c>
      <c r="J609" s="34" t="s">
        <v>1360</v>
      </c>
      <c r="K609" s="14" t="s">
        <v>1144</v>
      </c>
      <c r="L609" s="78" t="s">
        <v>88</v>
      </c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>
        <v>1</v>
      </c>
      <c r="AF609" s="81">
        <f t="shared" si="9"/>
        <v>1</v>
      </c>
    </row>
    <row r="610" spans="1:32" ht="20.100000000000001" customHeight="1" x14ac:dyDescent="0.25">
      <c r="A610" s="15" t="s">
        <v>704</v>
      </c>
      <c r="B610" s="15" t="s">
        <v>151</v>
      </c>
      <c r="C610" s="25" t="s">
        <v>700</v>
      </c>
      <c r="D610" s="25" t="s">
        <v>1263</v>
      </c>
      <c r="E610" s="21" t="s">
        <v>644</v>
      </c>
      <c r="F610" s="21" t="s">
        <v>94</v>
      </c>
      <c r="G610" s="21" t="s">
        <v>301</v>
      </c>
      <c r="H610" s="42">
        <v>2</v>
      </c>
      <c r="I610" s="21" t="s">
        <v>20</v>
      </c>
      <c r="J610" s="34" t="s">
        <v>1362</v>
      </c>
      <c r="K610" s="14" t="s">
        <v>1145</v>
      </c>
      <c r="L610" s="78" t="s">
        <v>607</v>
      </c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>
        <v>1</v>
      </c>
      <c r="AD610" s="86"/>
      <c r="AE610" s="83"/>
      <c r="AF610" s="81">
        <f t="shared" si="9"/>
        <v>1</v>
      </c>
    </row>
    <row r="611" spans="1:32" ht="20.100000000000001" customHeight="1" x14ac:dyDescent="0.25">
      <c r="A611" s="15" t="s">
        <v>704</v>
      </c>
      <c r="B611" s="15" t="s">
        <v>151</v>
      </c>
      <c r="C611" s="25" t="s">
        <v>700</v>
      </c>
      <c r="D611" s="25" t="s">
        <v>1263</v>
      </c>
      <c r="E611" s="21" t="s">
        <v>644</v>
      </c>
      <c r="F611" s="21" t="s">
        <v>94</v>
      </c>
      <c r="G611" s="21" t="s">
        <v>301</v>
      </c>
      <c r="H611" s="42">
        <v>2</v>
      </c>
      <c r="I611" s="21" t="s">
        <v>20</v>
      </c>
      <c r="J611" s="34" t="s">
        <v>1362</v>
      </c>
      <c r="K611" s="14" t="s">
        <v>1145</v>
      </c>
      <c r="L611" s="78" t="s">
        <v>88</v>
      </c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6"/>
      <c r="AE611" s="83">
        <v>1</v>
      </c>
      <c r="AF611" s="81">
        <f t="shared" si="9"/>
        <v>1</v>
      </c>
    </row>
    <row r="612" spans="1:32" ht="20.100000000000001" customHeight="1" x14ac:dyDescent="0.25">
      <c r="A612" s="16" t="s">
        <v>704</v>
      </c>
      <c r="B612" s="16" t="s">
        <v>152</v>
      </c>
      <c r="C612" s="25" t="s">
        <v>700</v>
      </c>
      <c r="D612" s="25" t="s">
        <v>1263</v>
      </c>
      <c r="E612" s="21" t="s">
        <v>645</v>
      </c>
      <c r="F612" s="21" t="s">
        <v>158</v>
      </c>
      <c r="G612" s="21" t="s">
        <v>646</v>
      </c>
      <c r="H612" s="42">
        <v>2</v>
      </c>
      <c r="I612" s="21" t="s">
        <v>20</v>
      </c>
      <c r="J612" s="34" t="s">
        <v>1360</v>
      </c>
      <c r="K612" s="14" t="s">
        <v>1146</v>
      </c>
      <c r="L612" s="78" t="s">
        <v>607</v>
      </c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>
        <v>1</v>
      </c>
      <c r="Z612" s="83"/>
      <c r="AA612" s="83"/>
      <c r="AB612" s="83"/>
      <c r="AC612" s="83"/>
      <c r="AD612" s="83"/>
      <c r="AE612" s="83"/>
      <c r="AF612" s="81">
        <f t="shared" si="9"/>
        <v>1</v>
      </c>
    </row>
    <row r="613" spans="1:32" ht="20.100000000000001" customHeight="1" x14ac:dyDescent="0.25">
      <c r="A613" s="16" t="s">
        <v>704</v>
      </c>
      <c r="B613" s="16" t="s">
        <v>152</v>
      </c>
      <c r="C613" s="25" t="s">
        <v>700</v>
      </c>
      <c r="D613" s="25" t="s">
        <v>1263</v>
      </c>
      <c r="E613" s="21" t="s">
        <v>645</v>
      </c>
      <c r="F613" s="21" t="s">
        <v>158</v>
      </c>
      <c r="G613" s="21" t="s">
        <v>646</v>
      </c>
      <c r="H613" s="42">
        <v>2</v>
      </c>
      <c r="I613" s="21" t="s">
        <v>20</v>
      </c>
      <c r="J613" s="34" t="s">
        <v>1360</v>
      </c>
      <c r="K613" s="14" t="s">
        <v>1146</v>
      </c>
      <c r="L613" s="78" t="s">
        <v>88</v>
      </c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>
        <v>1</v>
      </c>
      <c r="AA613" s="83"/>
      <c r="AB613" s="83"/>
      <c r="AC613" s="83"/>
      <c r="AD613" s="83"/>
      <c r="AE613" s="83"/>
      <c r="AF613" s="81">
        <f t="shared" si="9"/>
        <v>1</v>
      </c>
    </row>
    <row r="614" spans="1:32" ht="20.100000000000001" customHeight="1" x14ac:dyDescent="0.25">
      <c r="A614" s="15" t="s">
        <v>704</v>
      </c>
      <c r="B614" s="15" t="s">
        <v>154</v>
      </c>
      <c r="C614" s="25" t="s">
        <v>700</v>
      </c>
      <c r="D614" s="25" t="s">
        <v>1266</v>
      </c>
      <c r="E614" s="21" t="s">
        <v>647</v>
      </c>
      <c r="F614" s="21" t="s">
        <v>94</v>
      </c>
      <c r="G614" s="21" t="s">
        <v>301</v>
      </c>
      <c r="H614" s="42">
        <v>2</v>
      </c>
      <c r="I614" s="21" t="s">
        <v>20</v>
      </c>
      <c r="J614" s="34" t="s">
        <v>1360</v>
      </c>
      <c r="K614" s="14" t="s">
        <v>1147</v>
      </c>
      <c r="L614" s="78" t="s">
        <v>607</v>
      </c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>
        <v>1</v>
      </c>
      <c r="AE614" s="83"/>
      <c r="AF614" s="81">
        <f t="shared" si="9"/>
        <v>1</v>
      </c>
    </row>
    <row r="615" spans="1:32" ht="20.100000000000001" customHeight="1" x14ac:dyDescent="0.25">
      <c r="A615" s="15" t="s">
        <v>704</v>
      </c>
      <c r="B615" s="15" t="s">
        <v>154</v>
      </c>
      <c r="C615" s="25" t="s">
        <v>700</v>
      </c>
      <c r="D615" s="25" t="s">
        <v>1266</v>
      </c>
      <c r="E615" s="21" t="s">
        <v>647</v>
      </c>
      <c r="F615" s="21" t="s">
        <v>94</v>
      </c>
      <c r="G615" s="21" t="s">
        <v>301</v>
      </c>
      <c r="H615" s="42">
        <v>2</v>
      </c>
      <c r="I615" s="21" t="s">
        <v>20</v>
      </c>
      <c r="J615" s="34" t="s">
        <v>1360</v>
      </c>
      <c r="K615" s="14" t="s">
        <v>1147</v>
      </c>
      <c r="L615" s="78" t="s">
        <v>88</v>
      </c>
      <c r="N615" s="83"/>
      <c r="O615" s="83"/>
      <c r="P615" s="83"/>
      <c r="Q615" s="83"/>
      <c r="R615" s="83"/>
      <c r="S615" s="83"/>
      <c r="T615" s="83"/>
      <c r="U615" s="83">
        <v>1</v>
      </c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1">
        <f t="shared" si="9"/>
        <v>1</v>
      </c>
    </row>
    <row r="616" spans="1:32" ht="20.100000000000001" customHeight="1" x14ac:dyDescent="0.25">
      <c r="A616" s="16" t="s">
        <v>704</v>
      </c>
      <c r="B616" s="16" t="s">
        <v>155</v>
      </c>
      <c r="C616" s="25" t="s">
        <v>700</v>
      </c>
      <c r="D616" s="25" t="s">
        <v>1266</v>
      </c>
      <c r="E616" s="21" t="s">
        <v>648</v>
      </c>
      <c r="F616" s="21" t="s">
        <v>94</v>
      </c>
      <c r="G616" s="21" t="s">
        <v>301</v>
      </c>
      <c r="H616" s="42">
        <v>2</v>
      </c>
      <c r="I616" s="21" t="s">
        <v>20</v>
      </c>
      <c r="J616" s="34" t="s">
        <v>1360</v>
      </c>
      <c r="K616" s="14" t="s">
        <v>1148</v>
      </c>
      <c r="L616" s="78" t="s">
        <v>607</v>
      </c>
      <c r="N616" s="83"/>
      <c r="O616" s="83"/>
      <c r="P616" s="83"/>
      <c r="Q616" s="83"/>
      <c r="R616" s="83"/>
      <c r="S616" s="83"/>
      <c r="T616" s="83"/>
      <c r="U616" s="83"/>
      <c r="V616" s="83">
        <v>1</v>
      </c>
      <c r="W616" s="83"/>
      <c r="X616" s="83"/>
      <c r="Y616" s="83"/>
      <c r="Z616" s="83"/>
      <c r="AA616" s="83"/>
      <c r="AB616" s="83"/>
      <c r="AC616" s="83"/>
      <c r="AD616" s="83"/>
      <c r="AE616" s="83"/>
      <c r="AF616" s="81">
        <f t="shared" si="9"/>
        <v>1</v>
      </c>
    </row>
    <row r="617" spans="1:32" ht="20.100000000000001" customHeight="1" x14ac:dyDescent="0.25">
      <c r="A617" s="16" t="s">
        <v>704</v>
      </c>
      <c r="B617" s="16" t="s">
        <v>155</v>
      </c>
      <c r="C617" s="25" t="s">
        <v>700</v>
      </c>
      <c r="D617" s="25" t="s">
        <v>1266</v>
      </c>
      <c r="E617" s="21" t="s">
        <v>648</v>
      </c>
      <c r="F617" s="21" t="s">
        <v>94</v>
      </c>
      <c r="G617" s="21" t="s">
        <v>301</v>
      </c>
      <c r="H617" s="42">
        <v>2</v>
      </c>
      <c r="I617" s="21" t="s">
        <v>20</v>
      </c>
      <c r="J617" s="34" t="s">
        <v>1360</v>
      </c>
      <c r="K617" s="14" t="s">
        <v>1148</v>
      </c>
      <c r="L617" s="78" t="s">
        <v>88</v>
      </c>
      <c r="N617" s="83"/>
      <c r="O617" s="83"/>
      <c r="P617" s="83"/>
      <c r="Q617" s="83"/>
      <c r="R617" s="83"/>
      <c r="S617" s="83"/>
      <c r="T617" s="83"/>
      <c r="U617" s="83">
        <v>1</v>
      </c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1">
        <f t="shared" si="9"/>
        <v>1</v>
      </c>
    </row>
    <row r="618" spans="1:32" ht="20.100000000000001" customHeight="1" x14ac:dyDescent="0.25">
      <c r="A618" s="15" t="s">
        <v>704</v>
      </c>
      <c r="B618" s="15" t="s">
        <v>156</v>
      </c>
      <c r="C618" s="25" t="s">
        <v>701</v>
      </c>
      <c r="D618" s="25" t="s">
        <v>1268</v>
      </c>
      <c r="E618" s="21" t="s">
        <v>649</v>
      </c>
      <c r="F618" s="21" t="s">
        <v>94</v>
      </c>
      <c r="G618" s="21" t="s">
        <v>301</v>
      </c>
      <c r="H618" s="42">
        <v>1</v>
      </c>
      <c r="I618" s="21" t="s">
        <v>88</v>
      </c>
      <c r="J618" s="34" t="s">
        <v>1398</v>
      </c>
      <c r="K618" s="14" t="s">
        <v>1149</v>
      </c>
      <c r="L618" s="78" t="s">
        <v>88</v>
      </c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>
        <v>1</v>
      </c>
      <c r="Z618" s="83"/>
      <c r="AA618" s="83"/>
      <c r="AB618" s="83"/>
      <c r="AC618" s="83"/>
      <c r="AD618" s="83"/>
      <c r="AE618" s="83"/>
      <c r="AF618" s="81">
        <f t="shared" si="9"/>
        <v>1</v>
      </c>
    </row>
    <row r="619" spans="1:32" ht="20.100000000000001" customHeight="1" x14ac:dyDescent="0.25">
      <c r="A619" s="16" t="s">
        <v>704</v>
      </c>
      <c r="B619" s="16" t="s">
        <v>158</v>
      </c>
      <c r="C619" s="25" t="s">
        <v>701</v>
      </c>
      <c r="D619" s="25" t="s">
        <v>1267</v>
      </c>
      <c r="E619" s="21" t="s">
        <v>650</v>
      </c>
      <c r="F619" s="21" t="s">
        <v>94</v>
      </c>
      <c r="G619" s="21" t="s">
        <v>301</v>
      </c>
      <c r="H619" s="42">
        <v>1</v>
      </c>
      <c r="I619" s="21" t="s">
        <v>607</v>
      </c>
      <c r="J619" s="34" t="s">
        <v>1396</v>
      </c>
      <c r="K619" s="14" t="s">
        <v>1150</v>
      </c>
      <c r="L619" s="78" t="s">
        <v>607</v>
      </c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>
        <v>1</v>
      </c>
      <c r="AE619" s="83"/>
      <c r="AF619" s="81">
        <f t="shared" si="9"/>
        <v>1</v>
      </c>
    </row>
    <row r="620" spans="1:32" ht="20.100000000000001" customHeight="1" x14ac:dyDescent="0.25">
      <c r="A620" s="15" t="s">
        <v>704</v>
      </c>
      <c r="B620" s="15" t="s">
        <v>159</v>
      </c>
      <c r="C620" s="25" t="s">
        <v>701</v>
      </c>
      <c r="D620" s="25" t="s">
        <v>1269</v>
      </c>
      <c r="E620" s="21" t="s">
        <v>651</v>
      </c>
      <c r="F620" s="21" t="s">
        <v>94</v>
      </c>
      <c r="G620" s="21" t="s">
        <v>301</v>
      </c>
      <c r="H620" s="42">
        <v>2</v>
      </c>
      <c r="I620" s="21" t="s">
        <v>20</v>
      </c>
      <c r="J620" s="34" t="s">
        <v>1386</v>
      </c>
      <c r="K620" s="14" t="s">
        <v>1151</v>
      </c>
      <c r="L620" s="78" t="s">
        <v>607</v>
      </c>
      <c r="N620" s="83"/>
      <c r="O620" s="83"/>
      <c r="P620" s="83"/>
      <c r="Q620" s="83"/>
      <c r="R620" s="83"/>
      <c r="S620" s="83"/>
      <c r="T620" s="83"/>
      <c r="U620" s="83"/>
      <c r="V620" s="83"/>
      <c r="W620" s="83">
        <v>1</v>
      </c>
      <c r="X620" s="83"/>
      <c r="Y620" s="83"/>
      <c r="Z620" s="83"/>
      <c r="AA620" s="83"/>
      <c r="AB620" s="83"/>
      <c r="AC620" s="83"/>
      <c r="AD620" s="83"/>
      <c r="AE620" s="83"/>
      <c r="AF620" s="81">
        <f t="shared" si="9"/>
        <v>1</v>
      </c>
    </row>
    <row r="621" spans="1:32" ht="20.100000000000001" customHeight="1" x14ac:dyDescent="0.25">
      <c r="A621" s="15" t="s">
        <v>704</v>
      </c>
      <c r="B621" s="15" t="s">
        <v>159</v>
      </c>
      <c r="C621" s="25" t="s">
        <v>701</v>
      </c>
      <c r="D621" s="25" t="s">
        <v>1269</v>
      </c>
      <c r="E621" s="21" t="s">
        <v>651</v>
      </c>
      <c r="F621" s="21" t="s">
        <v>94</v>
      </c>
      <c r="G621" s="21" t="s">
        <v>301</v>
      </c>
      <c r="H621" s="42">
        <v>2</v>
      </c>
      <c r="I621" s="21" t="s">
        <v>20</v>
      </c>
      <c r="J621" s="34" t="s">
        <v>1386</v>
      </c>
      <c r="K621" s="14" t="s">
        <v>1151</v>
      </c>
      <c r="L621" s="78" t="s">
        <v>88</v>
      </c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>
        <v>1</v>
      </c>
      <c r="AD621" s="83"/>
      <c r="AE621" s="83"/>
      <c r="AF621" s="81">
        <f t="shared" si="9"/>
        <v>1</v>
      </c>
    </row>
    <row r="622" spans="1:32" ht="20.100000000000001" customHeight="1" x14ac:dyDescent="0.25">
      <c r="A622" s="49" t="s">
        <v>704</v>
      </c>
      <c r="B622" s="49" t="s">
        <v>160</v>
      </c>
      <c r="C622" s="25" t="s">
        <v>701</v>
      </c>
      <c r="D622" s="25" t="s">
        <v>1269</v>
      </c>
      <c r="E622" s="21" t="s">
        <v>652</v>
      </c>
      <c r="F622" s="21" t="s">
        <v>94</v>
      </c>
      <c r="G622" s="21" t="s">
        <v>301</v>
      </c>
      <c r="H622" s="42">
        <v>2</v>
      </c>
      <c r="I622" s="23" t="s">
        <v>20</v>
      </c>
      <c r="J622" s="34" t="s">
        <v>1388</v>
      </c>
      <c r="K622" s="14" t="s">
        <v>1152</v>
      </c>
      <c r="L622" s="78" t="s">
        <v>607</v>
      </c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>
        <v>1</v>
      </c>
      <c r="AC622" s="83"/>
      <c r="AD622" s="83"/>
      <c r="AE622" s="83"/>
      <c r="AF622" s="81">
        <f t="shared" si="9"/>
        <v>1</v>
      </c>
    </row>
    <row r="623" spans="1:32" ht="20.100000000000001" customHeight="1" x14ac:dyDescent="0.25">
      <c r="A623" s="16" t="s">
        <v>704</v>
      </c>
      <c r="B623" s="16" t="s">
        <v>160</v>
      </c>
      <c r="C623" s="25" t="s">
        <v>701</v>
      </c>
      <c r="D623" s="25" t="s">
        <v>1269</v>
      </c>
      <c r="E623" s="21" t="s">
        <v>652</v>
      </c>
      <c r="F623" s="21" t="s">
        <v>94</v>
      </c>
      <c r="G623" s="21" t="s">
        <v>301</v>
      </c>
      <c r="H623" s="42">
        <v>2</v>
      </c>
      <c r="I623" s="23" t="s">
        <v>20</v>
      </c>
      <c r="J623" s="34" t="s">
        <v>1388</v>
      </c>
      <c r="K623" s="14" t="s">
        <v>1152</v>
      </c>
      <c r="L623" s="78" t="s">
        <v>88</v>
      </c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>
        <v>1</v>
      </c>
      <c r="AB623" s="83"/>
      <c r="AC623" s="83"/>
      <c r="AD623" s="83"/>
      <c r="AE623" s="83"/>
      <c r="AF623" s="81">
        <f t="shared" si="9"/>
        <v>1</v>
      </c>
    </row>
    <row r="624" spans="1:32" ht="20.100000000000001" customHeight="1" x14ac:dyDescent="0.25">
      <c r="A624" s="24" t="s">
        <v>704</v>
      </c>
      <c r="B624" s="24" t="s">
        <v>161</v>
      </c>
      <c r="C624" s="25" t="s">
        <v>701</v>
      </c>
      <c r="D624" s="25" t="s">
        <v>1269</v>
      </c>
      <c r="E624" s="21" t="s">
        <v>653</v>
      </c>
      <c r="F624" s="21" t="s">
        <v>94</v>
      </c>
      <c r="G624" s="21" t="s">
        <v>301</v>
      </c>
      <c r="H624" s="42">
        <v>1</v>
      </c>
      <c r="I624" s="23" t="s">
        <v>88</v>
      </c>
      <c r="J624" s="34" t="s">
        <v>1361</v>
      </c>
      <c r="K624" s="14" t="s">
        <v>1153</v>
      </c>
      <c r="L624" s="78" t="s">
        <v>88</v>
      </c>
      <c r="N624" s="83">
        <v>1</v>
      </c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1">
        <f t="shared" si="9"/>
        <v>1</v>
      </c>
    </row>
    <row r="625" spans="1:32" ht="20.100000000000001" customHeight="1" x14ac:dyDescent="0.25">
      <c r="A625" s="49" t="s">
        <v>704</v>
      </c>
      <c r="B625" s="49" t="s">
        <v>163</v>
      </c>
      <c r="C625" s="25" t="s">
        <v>701</v>
      </c>
      <c r="D625" s="25" t="s">
        <v>1269</v>
      </c>
      <c r="E625" s="21" t="s">
        <v>654</v>
      </c>
      <c r="F625" s="21" t="s">
        <v>94</v>
      </c>
      <c r="G625" s="21" t="s">
        <v>301</v>
      </c>
      <c r="H625" s="42">
        <v>1</v>
      </c>
      <c r="I625" s="23" t="s">
        <v>88</v>
      </c>
      <c r="J625" s="34" t="s">
        <v>1361</v>
      </c>
      <c r="K625" s="14" t="s">
        <v>1154</v>
      </c>
      <c r="L625" s="78" t="s">
        <v>88</v>
      </c>
      <c r="N625" s="83"/>
      <c r="O625" s="83"/>
      <c r="P625" s="83"/>
      <c r="Q625" s="83"/>
      <c r="R625" s="83"/>
      <c r="S625" s="83"/>
      <c r="T625" s="83"/>
      <c r="U625" s="83">
        <v>1</v>
      </c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1">
        <f t="shared" si="9"/>
        <v>1</v>
      </c>
    </row>
    <row r="626" spans="1:32" ht="20.100000000000001" customHeight="1" x14ac:dyDescent="0.25">
      <c r="A626" s="24" t="s">
        <v>704</v>
      </c>
      <c r="B626" s="24" t="s">
        <v>165</v>
      </c>
      <c r="C626" s="25" t="s">
        <v>294</v>
      </c>
      <c r="D626" s="25" t="s">
        <v>1270</v>
      </c>
      <c r="E626" s="21" t="s">
        <v>655</v>
      </c>
      <c r="F626" s="21" t="s">
        <v>94</v>
      </c>
      <c r="G626" s="21" t="s">
        <v>301</v>
      </c>
      <c r="H626" s="42">
        <v>2</v>
      </c>
      <c r="I626" s="23" t="s">
        <v>20</v>
      </c>
      <c r="J626" s="34" t="s">
        <v>1375</v>
      </c>
      <c r="K626" s="14" t="s">
        <v>1155</v>
      </c>
      <c r="L626" s="78" t="s">
        <v>607</v>
      </c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>
        <v>1</v>
      </c>
      <c r="AE626" s="83"/>
      <c r="AF626" s="81">
        <f t="shared" si="9"/>
        <v>1</v>
      </c>
    </row>
    <row r="627" spans="1:32" ht="20.100000000000001" customHeight="1" x14ac:dyDescent="0.25">
      <c r="A627" s="24" t="s">
        <v>704</v>
      </c>
      <c r="B627" s="24" t="s">
        <v>165</v>
      </c>
      <c r="C627" s="25" t="s">
        <v>294</v>
      </c>
      <c r="D627" s="25" t="s">
        <v>1270</v>
      </c>
      <c r="E627" s="21" t="s">
        <v>655</v>
      </c>
      <c r="F627" s="21" t="s">
        <v>94</v>
      </c>
      <c r="G627" s="21" t="s">
        <v>301</v>
      </c>
      <c r="H627" s="42">
        <v>2</v>
      </c>
      <c r="I627" s="23" t="s">
        <v>20</v>
      </c>
      <c r="J627" s="34" t="s">
        <v>1375</v>
      </c>
      <c r="K627" s="14" t="s">
        <v>1155</v>
      </c>
      <c r="L627" s="78" t="s">
        <v>88</v>
      </c>
      <c r="N627" s="83"/>
      <c r="O627" s="83"/>
      <c r="P627" s="83"/>
      <c r="Q627" s="83"/>
      <c r="R627" s="83">
        <v>1</v>
      </c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1">
        <f t="shared" si="9"/>
        <v>1</v>
      </c>
    </row>
    <row r="628" spans="1:32" ht="20.100000000000001" customHeight="1" x14ac:dyDescent="0.25">
      <c r="A628" s="49" t="s">
        <v>704</v>
      </c>
      <c r="B628" s="49" t="s">
        <v>166</v>
      </c>
      <c r="C628" s="25" t="s">
        <v>294</v>
      </c>
      <c r="D628" s="25" t="s">
        <v>1270</v>
      </c>
      <c r="E628" s="21" t="s">
        <v>656</v>
      </c>
      <c r="F628" s="21" t="s">
        <v>94</v>
      </c>
      <c r="G628" s="21" t="s">
        <v>301</v>
      </c>
      <c r="H628" s="42">
        <v>2</v>
      </c>
      <c r="I628" s="23" t="s">
        <v>20</v>
      </c>
      <c r="J628" s="34" t="s">
        <v>1366</v>
      </c>
      <c r="K628" s="14" t="s">
        <v>1156</v>
      </c>
      <c r="L628" s="78" t="s">
        <v>607</v>
      </c>
      <c r="N628" s="83"/>
      <c r="O628" s="83"/>
      <c r="P628" s="83"/>
      <c r="Q628" s="83"/>
      <c r="R628" s="83"/>
      <c r="S628" s="83"/>
      <c r="T628" s="83">
        <v>1</v>
      </c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1">
        <f t="shared" si="9"/>
        <v>1</v>
      </c>
    </row>
    <row r="629" spans="1:32" ht="20.100000000000001" customHeight="1" x14ac:dyDescent="0.25">
      <c r="A629" s="49" t="s">
        <v>704</v>
      </c>
      <c r="B629" s="49" t="s">
        <v>166</v>
      </c>
      <c r="C629" s="25" t="s">
        <v>294</v>
      </c>
      <c r="D629" s="25" t="s">
        <v>1270</v>
      </c>
      <c r="E629" s="21" t="s">
        <v>656</v>
      </c>
      <c r="F629" s="21" t="s">
        <v>94</v>
      </c>
      <c r="G629" s="21" t="s">
        <v>301</v>
      </c>
      <c r="H629" s="42">
        <v>2</v>
      </c>
      <c r="I629" s="23" t="s">
        <v>20</v>
      </c>
      <c r="J629" s="34" t="s">
        <v>1366</v>
      </c>
      <c r="K629" s="14" t="s">
        <v>1156</v>
      </c>
      <c r="L629" s="78" t="s">
        <v>88</v>
      </c>
      <c r="N629" s="83"/>
      <c r="O629" s="83"/>
      <c r="P629" s="83"/>
      <c r="Q629" s="83"/>
      <c r="R629" s="83"/>
      <c r="S629" s="83"/>
      <c r="T629" s="83">
        <v>1</v>
      </c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1">
        <f t="shared" si="9"/>
        <v>1</v>
      </c>
    </row>
    <row r="630" spans="1:32" ht="20.100000000000001" customHeight="1" x14ac:dyDescent="0.25">
      <c r="A630" s="15" t="s">
        <v>704</v>
      </c>
      <c r="B630" s="15" t="s">
        <v>167</v>
      </c>
      <c r="C630" s="25" t="s">
        <v>294</v>
      </c>
      <c r="D630" s="25" t="s">
        <v>1270</v>
      </c>
      <c r="E630" s="21" t="s">
        <v>657</v>
      </c>
      <c r="F630" s="21" t="s">
        <v>94</v>
      </c>
      <c r="G630" s="21" t="s">
        <v>301</v>
      </c>
      <c r="H630" s="42">
        <v>2</v>
      </c>
      <c r="I630" s="23" t="s">
        <v>20</v>
      </c>
      <c r="J630" s="34" t="s">
        <v>1362</v>
      </c>
      <c r="K630" s="14" t="s">
        <v>1157</v>
      </c>
      <c r="L630" s="78" t="s">
        <v>607</v>
      </c>
      <c r="N630" s="83"/>
      <c r="O630" s="83"/>
      <c r="P630" s="83"/>
      <c r="Q630" s="83"/>
      <c r="R630" s="83"/>
      <c r="S630" s="83"/>
      <c r="T630" s="83"/>
      <c r="U630" s="83">
        <v>1</v>
      </c>
      <c r="V630" s="83"/>
      <c r="W630" s="83"/>
      <c r="X630" s="83"/>
      <c r="Y630" s="83"/>
      <c r="Z630" s="83"/>
      <c r="AA630" s="83"/>
      <c r="AB630" s="83"/>
      <c r="AC630" s="83"/>
      <c r="AD630" s="86"/>
      <c r="AE630" s="83"/>
      <c r="AF630" s="81">
        <f t="shared" si="9"/>
        <v>1</v>
      </c>
    </row>
    <row r="631" spans="1:32" ht="20.100000000000001" customHeight="1" x14ac:dyDescent="0.25">
      <c r="A631" s="15" t="s">
        <v>704</v>
      </c>
      <c r="B631" s="15" t="s">
        <v>167</v>
      </c>
      <c r="C631" s="25" t="s">
        <v>294</v>
      </c>
      <c r="D631" s="25" t="s">
        <v>1270</v>
      </c>
      <c r="E631" s="21" t="s">
        <v>657</v>
      </c>
      <c r="F631" s="23" t="s">
        <v>94</v>
      </c>
      <c r="G631" s="23" t="s">
        <v>301</v>
      </c>
      <c r="H631" s="42">
        <v>2</v>
      </c>
      <c r="I631" s="23" t="s">
        <v>20</v>
      </c>
      <c r="J631" s="34" t="s">
        <v>1362</v>
      </c>
      <c r="K631" s="14" t="s">
        <v>1157</v>
      </c>
      <c r="L631" s="78" t="s">
        <v>88</v>
      </c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6">
        <v>1</v>
      </c>
      <c r="AE631" s="83"/>
      <c r="AF631" s="81">
        <f t="shared" si="9"/>
        <v>1</v>
      </c>
    </row>
    <row r="632" spans="1:32" ht="20.100000000000001" customHeight="1" x14ac:dyDescent="0.25">
      <c r="A632" s="16" t="s">
        <v>704</v>
      </c>
      <c r="B632" s="16" t="s">
        <v>169</v>
      </c>
      <c r="C632" s="25" t="s">
        <v>294</v>
      </c>
      <c r="D632" s="25" t="s">
        <v>1270</v>
      </c>
      <c r="E632" s="21" t="s">
        <v>658</v>
      </c>
      <c r="F632" s="23" t="s">
        <v>94</v>
      </c>
      <c r="G632" s="23" t="s">
        <v>301</v>
      </c>
      <c r="H632" s="42">
        <v>1</v>
      </c>
      <c r="I632" s="23" t="s">
        <v>607</v>
      </c>
      <c r="J632" s="34" t="s">
        <v>1373</v>
      </c>
      <c r="K632" s="14" t="s">
        <v>1158</v>
      </c>
      <c r="L632" s="78" t="s">
        <v>607</v>
      </c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>
        <v>1</v>
      </c>
      <c r="AA632" s="83"/>
      <c r="AB632" s="83"/>
      <c r="AC632" s="83"/>
      <c r="AD632" s="83"/>
      <c r="AE632" s="83"/>
      <c r="AF632" s="81">
        <f t="shared" si="9"/>
        <v>1</v>
      </c>
    </row>
    <row r="633" spans="1:32" ht="20.100000000000001" customHeight="1" x14ac:dyDescent="0.25">
      <c r="A633" s="15" t="s">
        <v>704</v>
      </c>
      <c r="B633" s="15" t="s">
        <v>171</v>
      </c>
      <c r="C633" s="25" t="s">
        <v>294</v>
      </c>
      <c r="D633" s="25" t="s">
        <v>1270</v>
      </c>
      <c r="E633" s="21" t="s">
        <v>659</v>
      </c>
      <c r="F633" s="23" t="s">
        <v>94</v>
      </c>
      <c r="G633" s="23" t="s">
        <v>301</v>
      </c>
      <c r="H633" s="42">
        <v>1</v>
      </c>
      <c r="I633" s="23" t="s">
        <v>88</v>
      </c>
      <c r="J633" s="34" t="s">
        <v>1368</v>
      </c>
      <c r="K633" s="14" t="s">
        <v>1159</v>
      </c>
      <c r="L633" s="78" t="s">
        <v>88</v>
      </c>
      <c r="N633" s="83"/>
      <c r="O633" s="83"/>
      <c r="P633" s="83"/>
      <c r="Q633" s="83"/>
      <c r="R633" s="83"/>
      <c r="S633" s="83"/>
      <c r="T633" s="83"/>
      <c r="U633" s="83">
        <v>1</v>
      </c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1">
        <f t="shared" si="9"/>
        <v>1</v>
      </c>
    </row>
    <row r="634" spans="1:32" ht="20.100000000000001" customHeight="1" x14ac:dyDescent="0.25">
      <c r="A634" s="16" t="s">
        <v>704</v>
      </c>
      <c r="B634" s="16" t="s">
        <v>173</v>
      </c>
      <c r="C634" s="25" t="s">
        <v>294</v>
      </c>
      <c r="D634" s="25" t="s">
        <v>1270</v>
      </c>
      <c r="E634" s="21" t="s">
        <v>660</v>
      </c>
      <c r="F634" s="23" t="s">
        <v>94</v>
      </c>
      <c r="G634" s="23" t="s">
        <v>301</v>
      </c>
      <c r="H634" s="42">
        <v>1</v>
      </c>
      <c r="I634" s="23" t="s">
        <v>88</v>
      </c>
      <c r="J634" s="34" t="s">
        <v>1360</v>
      </c>
      <c r="K634" s="14" t="s">
        <v>1160</v>
      </c>
      <c r="L634" s="78" t="s">
        <v>88</v>
      </c>
      <c r="N634" s="83"/>
      <c r="O634" s="83"/>
      <c r="P634" s="83"/>
      <c r="Q634" s="83"/>
      <c r="R634" s="83"/>
      <c r="S634" s="83"/>
      <c r="T634" s="83"/>
      <c r="U634" s="83">
        <v>1</v>
      </c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1">
        <f t="shared" si="9"/>
        <v>1</v>
      </c>
    </row>
    <row r="635" spans="1:32" ht="20.100000000000001" customHeight="1" x14ac:dyDescent="0.25">
      <c r="A635" s="15" t="s">
        <v>704</v>
      </c>
      <c r="B635" s="15" t="s">
        <v>175</v>
      </c>
      <c r="C635" s="25" t="s">
        <v>294</v>
      </c>
      <c r="D635" s="25" t="s">
        <v>1270</v>
      </c>
      <c r="E635" s="21" t="s">
        <v>661</v>
      </c>
      <c r="F635" s="23" t="s">
        <v>94</v>
      </c>
      <c r="G635" s="23" t="s">
        <v>301</v>
      </c>
      <c r="H635" s="42">
        <v>1</v>
      </c>
      <c r="I635" s="23" t="s">
        <v>88</v>
      </c>
      <c r="J635" s="34" t="s">
        <v>1360</v>
      </c>
      <c r="K635" s="14" t="s">
        <v>1161</v>
      </c>
      <c r="L635" s="78" t="s">
        <v>88</v>
      </c>
      <c r="N635" s="83"/>
      <c r="O635" s="83"/>
      <c r="P635" s="83"/>
      <c r="Q635" s="83"/>
      <c r="R635" s="83"/>
      <c r="S635" s="83"/>
      <c r="T635" s="83"/>
      <c r="U635" s="83"/>
      <c r="V635" s="83">
        <v>1</v>
      </c>
      <c r="W635" s="83"/>
      <c r="X635" s="83"/>
      <c r="Y635" s="83"/>
      <c r="Z635" s="83"/>
      <c r="AA635" s="83"/>
      <c r="AB635" s="83"/>
      <c r="AC635" s="83"/>
      <c r="AD635" s="83"/>
      <c r="AE635" s="83"/>
      <c r="AF635" s="81">
        <f t="shared" si="9"/>
        <v>1</v>
      </c>
    </row>
    <row r="636" spans="1:32" ht="20.100000000000001" customHeight="1" x14ac:dyDescent="0.25">
      <c r="A636" s="16" t="s">
        <v>704</v>
      </c>
      <c r="B636" s="16" t="s">
        <v>176</v>
      </c>
      <c r="C636" s="25" t="s">
        <v>294</v>
      </c>
      <c r="D636" s="25" t="s">
        <v>1270</v>
      </c>
      <c r="E636" s="21" t="s">
        <v>662</v>
      </c>
      <c r="F636" s="23" t="s">
        <v>94</v>
      </c>
      <c r="G636" s="23" t="s">
        <v>301</v>
      </c>
      <c r="H636" s="42">
        <v>2</v>
      </c>
      <c r="I636" s="23" t="s">
        <v>20</v>
      </c>
      <c r="J636" s="34" t="s">
        <v>1362</v>
      </c>
      <c r="K636" s="14" t="s">
        <v>1162</v>
      </c>
      <c r="L636" s="78" t="s">
        <v>607</v>
      </c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>
        <v>1</v>
      </c>
      <c r="Z636" s="83"/>
      <c r="AA636" s="83"/>
      <c r="AB636" s="83"/>
      <c r="AC636" s="83"/>
      <c r="AD636" s="86"/>
      <c r="AE636" s="83"/>
      <c r="AF636" s="81">
        <f t="shared" si="9"/>
        <v>1</v>
      </c>
    </row>
    <row r="637" spans="1:32" ht="20.100000000000001" customHeight="1" x14ac:dyDescent="0.25">
      <c r="A637" s="16" t="s">
        <v>704</v>
      </c>
      <c r="B637" s="16" t="s">
        <v>176</v>
      </c>
      <c r="C637" s="25" t="s">
        <v>294</v>
      </c>
      <c r="D637" s="25" t="s">
        <v>1270</v>
      </c>
      <c r="E637" s="21" t="s">
        <v>662</v>
      </c>
      <c r="F637" s="23" t="s">
        <v>94</v>
      </c>
      <c r="G637" s="23" t="s">
        <v>301</v>
      </c>
      <c r="H637" s="42">
        <v>2</v>
      </c>
      <c r="I637" s="23" t="s">
        <v>20</v>
      </c>
      <c r="J637" s="34" t="s">
        <v>1362</v>
      </c>
      <c r="K637" s="14" t="s">
        <v>1162</v>
      </c>
      <c r="L637" s="78" t="s">
        <v>88</v>
      </c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>
        <v>1</v>
      </c>
      <c r="AD637" s="86"/>
      <c r="AE637" s="83"/>
      <c r="AF637" s="81">
        <f t="shared" si="9"/>
        <v>1</v>
      </c>
    </row>
    <row r="638" spans="1:32" ht="20.100000000000001" customHeight="1" x14ac:dyDescent="0.25">
      <c r="A638" s="15" t="s">
        <v>704</v>
      </c>
      <c r="B638" s="15" t="s">
        <v>178</v>
      </c>
      <c r="C638" s="25" t="s">
        <v>294</v>
      </c>
      <c r="D638" s="17" t="s">
        <v>1309</v>
      </c>
      <c r="E638" s="21" t="s">
        <v>663</v>
      </c>
      <c r="F638" s="23" t="s">
        <v>94</v>
      </c>
      <c r="G638" s="23" t="s">
        <v>301</v>
      </c>
      <c r="H638" s="42">
        <v>2</v>
      </c>
      <c r="I638" s="23" t="s">
        <v>20</v>
      </c>
      <c r="J638" s="34" t="s">
        <v>1379</v>
      </c>
      <c r="K638" s="14" t="s">
        <v>1163</v>
      </c>
      <c r="L638" s="78" t="s">
        <v>607</v>
      </c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>
        <v>1</v>
      </c>
      <c r="AD638" s="83"/>
      <c r="AE638" s="83"/>
      <c r="AF638" s="81">
        <f t="shared" si="9"/>
        <v>1</v>
      </c>
    </row>
    <row r="639" spans="1:32" ht="20.100000000000001" customHeight="1" x14ac:dyDescent="0.25">
      <c r="A639" s="15" t="s">
        <v>704</v>
      </c>
      <c r="B639" s="15" t="s">
        <v>178</v>
      </c>
      <c r="C639" s="25" t="s">
        <v>294</v>
      </c>
      <c r="D639" s="17" t="s">
        <v>1309</v>
      </c>
      <c r="E639" s="21" t="s">
        <v>663</v>
      </c>
      <c r="F639" s="23" t="s">
        <v>94</v>
      </c>
      <c r="G639" s="23" t="s">
        <v>301</v>
      </c>
      <c r="H639" s="42">
        <v>2</v>
      </c>
      <c r="I639" s="23" t="s">
        <v>20</v>
      </c>
      <c r="J639" s="34" t="s">
        <v>1379</v>
      </c>
      <c r="K639" s="14" t="s">
        <v>1163</v>
      </c>
      <c r="L639" s="78" t="s">
        <v>88</v>
      </c>
      <c r="N639" s="83"/>
      <c r="O639" s="83"/>
      <c r="P639" s="83"/>
      <c r="Q639" s="83">
        <v>1</v>
      </c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1">
        <f t="shared" si="9"/>
        <v>1</v>
      </c>
    </row>
    <row r="640" spans="1:32" ht="20.100000000000001" customHeight="1" x14ac:dyDescent="0.25">
      <c r="A640" s="16" t="s">
        <v>704</v>
      </c>
      <c r="B640" s="16" t="s">
        <v>180</v>
      </c>
      <c r="C640" s="25" t="s">
        <v>294</v>
      </c>
      <c r="D640" s="25" t="s">
        <v>1272</v>
      </c>
      <c r="E640" s="21" t="s">
        <v>664</v>
      </c>
      <c r="F640" s="23" t="s">
        <v>94</v>
      </c>
      <c r="G640" s="23" t="s">
        <v>301</v>
      </c>
      <c r="H640" s="42">
        <v>2</v>
      </c>
      <c r="I640" s="23" t="s">
        <v>20</v>
      </c>
      <c r="J640" s="34" t="s">
        <v>1366</v>
      </c>
      <c r="K640" s="14" t="s">
        <v>1164</v>
      </c>
      <c r="L640" s="78" t="s">
        <v>607</v>
      </c>
      <c r="N640" s="83"/>
      <c r="O640" s="83"/>
      <c r="P640" s="83"/>
      <c r="Q640" s="83"/>
      <c r="R640" s="83"/>
      <c r="S640" s="83"/>
      <c r="T640" s="83">
        <v>1</v>
      </c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1">
        <f t="shared" si="9"/>
        <v>1</v>
      </c>
    </row>
    <row r="641" spans="1:32" ht="20.100000000000001" customHeight="1" x14ac:dyDescent="0.25">
      <c r="A641" s="16" t="s">
        <v>704</v>
      </c>
      <c r="B641" s="16" t="s">
        <v>180</v>
      </c>
      <c r="C641" s="25" t="s">
        <v>294</v>
      </c>
      <c r="D641" s="25" t="s">
        <v>1272</v>
      </c>
      <c r="E641" s="21" t="s">
        <v>664</v>
      </c>
      <c r="F641" s="23" t="s">
        <v>94</v>
      </c>
      <c r="G641" s="23" t="s">
        <v>301</v>
      </c>
      <c r="H641" s="42">
        <v>2</v>
      </c>
      <c r="I641" s="23" t="s">
        <v>20</v>
      </c>
      <c r="J641" s="34" t="s">
        <v>1366</v>
      </c>
      <c r="K641" s="14" t="s">
        <v>1164</v>
      </c>
      <c r="L641" s="78" t="s">
        <v>88</v>
      </c>
      <c r="N641" s="83"/>
      <c r="O641" s="83"/>
      <c r="P641" s="83"/>
      <c r="Q641" s="83"/>
      <c r="R641" s="83"/>
      <c r="S641" s="83"/>
      <c r="T641" s="83"/>
      <c r="U641" s="83">
        <v>1</v>
      </c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1">
        <f t="shared" si="9"/>
        <v>1</v>
      </c>
    </row>
    <row r="642" spans="1:32" ht="20.100000000000001" customHeight="1" x14ac:dyDescent="0.25">
      <c r="A642" s="15" t="s">
        <v>704</v>
      </c>
      <c r="B642" s="15" t="s">
        <v>181</v>
      </c>
      <c r="C642" s="25" t="s">
        <v>294</v>
      </c>
      <c r="D642" s="25" t="s">
        <v>1260</v>
      </c>
      <c r="E642" s="21" t="s">
        <v>665</v>
      </c>
      <c r="F642" s="23" t="s">
        <v>94</v>
      </c>
      <c r="G642" s="23" t="s">
        <v>301</v>
      </c>
      <c r="H642" s="42">
        <v>2</v>
      </c>
      <c r="I642" s="23" t="s">
        <v>20</v>
      </c>
      <c r="J642" s="34" t="s">
        <v>1375</v>
      </c>
      <c r="K642" s="14" t="s">
        <v>1165</v>
      </c>
      <c r="L642" s="78" t="s">
        <v>607</v>
      </c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>
        <v>1</v>
      </c>
      <c r="AF642" s="81">
        <f t="shared" si="9"/>
        <v>1</v>
      </c>
    </row>
    <row r="643" spans="1:32" ht="20.100000000000001" customHeight="1" x14ac:dyDescent="0.25">
      <c r="A643" s="15" t="s">
        <v>704</v>
      </c>
      <c r="B643" s="15" t="s">
        <v>181</v>
      </c>
      <c r="C643" s="25" t="s">
        <v>294</v>
      </c>
      <c r="D643" s="25" t="s">
        <v>1260</v>
      </c>
      <c r="E643" s="21" t="s">
        <v>665</v>
      </c>
      <c r="F643" s="23" t="s">
        <v>94</v>
      </c>
      <c r="G643" s="23" t="s">
        <v>301</v>
      </c>
      <c r="H643" s="42">
        <v>2</v>
      </c>
      <c r="I643" s="23" t="s">
        <v>20</v>
      </c>
      <c r="J643" s="34" t="s">
        <v>1375</v>
      </c>
      <c r="K643" s="14" t="s">
        <v>1165</v>
      </c>
      <c r="L643" s="78" t="s">
        <v>88</v>
      </c>
      <c r="N643" s="83"/>
      <c r="O643" s="83"/>
      <c r="P643" s="83"/>
      <c r="Q643" s="83"/>
      <c r="R643" s="83"/>
      <c r="S643" s="83">
        <v>1</v>
      </c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1">
        <f t="shared" si="9"/>
        <v>1</v>
      </c>
    </row>
    <row r="644" spans="1:32" ht="20.100000000000001" customHeight="1" x14ac:dyDescent="0.25">
      <c r="A644" s="16" t="s">
        <v>704</v>
      </c>
      <c r="B644" s="16" t="s">
        <v>183</v>
      </c>
      <c r="C644" s="25" t="s">
        <v>294</v>
      </c>
      <c r="D644" s="25" t="s">
        <v>1260</v>
      </c>
      <c r="E644" s="21" t="s">
        <v>666</v>
      </c>
      <c r="F644" s="23" t="s">
        <v>94</v>
      </c>
      <c r="G644" s="23" t="s">
        <v>301</v>
      </c>
      <c r="H644" s="42">
        <v>2</v>
      </c>
      <c r="I644" s="23" t="s">
        <v>20</v>
      </c>
      <c r="J644" s="34" t="s">
        <v>1366</v>
      </c>
      <c r="K644" s="14" t="s">
        <v>1166</v>
      </c>
      <c r="L644" s="78" t="s">
        <v>607</v>
      </c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>
        <v>1</v>
      </c>
      <c r="AF644" s="81">
        <f t="shared" ref="AF644:AF707" si="10">SUM(N644:AE644)</f>
        <v>1</v>
      </c>
    </row>
    <row r="645" spans="1:32" ht="20.100000000000001" customHeight="1" x14ac:dyDescent="0.25">
      <c r="A645" s="16" t="s">
        <v>704</v>
      </c>
      <c r="B645" s="16" t="s">
        <v>183</v>
      </c>
      <c r="C645" s="25" t="s">
        <v>294</v>
      </c>
      <c r="D645" s="25" t="s">
        <v>1260</v>
      </c>
      <c r="E645" s="21" t="s">
        <v>666</v>
      </c>
      <c r="F645" s="23" t="s">
        <v>94</v>
      </c>
      <c r="G645" s="23" t="s">
        <v>301</v>
      </c>
      <c r="H645" s="42">
        <v>2</v>
      </c>
      <c r="I645" s="23" t="s">
        <v>20</v>
      </c>
      <c r="J645" s="34" t="s">
        <v>1366</v>
      </c>
      <c r="K645" s="14" t="s">
        <v>1166</v>
      </c>
      <c r="L645" s="78" t="s">
        <v>88</v>
      </c>
      <c r="N645" s="83"/>
      <c r="O645" s="83"/>
      <c r="P645" s="83"/>
      <c r="Q645" s="83"/>
      <c r="R645" s="83"/>
      <c r="S645" s="83"/>
      <c r="T645" s="83">
        <v>1</v>
      </c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1">
        <f t="shared" si="10"/>
        <v>1</v>
      </c>
    </row>
    <row r="646" spans="1:32" ht="20.100000000000001" customHeight="1" x14ac:dyDescent="0.25">
      <c r="A646" s="15" t="s">
        <v>704</v>
      </c>
      <c r="B646" s="15" t="s">
        <v>185</v>
      </c>
      <c r="C646" s="25" t="s">
        <v>294</v>
      </c>
      <c r="D646" s="25" t="s">
        <v>1271</v>
      </c>
      <c r="E646" s="21" t="s">
        <v>667</v>
      </c>
      <c r="F646" s="23" t="s">
        <v>94</v>
      </c>
      <c r="G646" s="23" t="s">
        <v>301</v>
      </c>
      <c r="H646" s="42">
        <v>2</v>
      </c>
      <c r="I646" s="23" t="s">
        <v>20</v>
      </c>
      <c r="J646" s="34" t="s">
        <v>1360</v>
      </c>
      <c r="K646" s="14" t="s">
        <v>1167</v>
      </c>
      <c r="L646" s="78" t="s">
        <v>607</v>
      </c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>
        <v>1</v>
      </c>
      <c r="AF646" s="81">
        <f t="shared" si="10"/>
        <v>1</v>
      </c>
    </row>
    <row r="647" spans="1:32" ht="20.100000000000001" customHeight="1" x14ac:dyDescent="0.25">
      <c r="A647" s="15" t="s">
        <v>704</v>
      </c>
      <c r="B647" s="15" t="s">
        <v>185</v>
      </c>
      <c r="C647" s="25" t="s">
        <v>294</v>
      </c>
      <c r="D647" s="25" t="s">
        <v>1271</v>
      </c>
      <c r="E647" s="21" t="s">
        <v>667</v>
      </c>
      <c r="F647" s="23" t="s">
        <v>94</v>
      </c>
      <c r="G647" s="23" t="s">
        <v>301</v>
      </c>
      <c r="H647" s="42">
        <v>2</v>
      </c>
      <c r="I647" s="23" t="s">
        <v>20</v>
      </c>
      <c r="J647" s="34" t="s">
        <v>1360</v>
      </c>
      <c r="K647" s="14" t="s">
        <v>1167</v>
      </c>
      <c r="L647" s="78" t="s">
        <v>88</v>
      </c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>
        <v>1</v>
      </c>
      <c r="AA647" s="83"/>
      <c r="AB647" s="83"/>
      <c r="AC647" s="83"/>
      <c r="AD647" s="83"/>
      <c r="AE647" s="83"/>
      <c r="AF647" s="81">
        <f t="shared" si="10"/>
        <v>1</v>
      </c>
    </row>
    <row r="648" spans="1:32" ht="20.100000000000001" customHeight="1" x14ac:dyDescent="0.25">
      <c r="A648" s="16" t="s">
        <v>704</v>
      </c>
      <c r="B648" s="16" t="s">
        <v>187</v>
      </c>
      <c r="C648" s="25" t="s">
        <v>294</v>
      </c>
      <c r="D648" s="25" t="s">
        <v>1271</v>
      </c>
      <c r="E648" s="21" t="s">
        <v>668</v>
      </c>
      <c r="F648" s="23" t="s">
        <v>94</v>
      </c>
      <c r="G648" s="23" t="s">
        <v>301</v>
      </c>
      <c r="H648" s="42">
        <v>2</v>
      </c>
      <c r="I648" s="23" t="s">
        <v>20</v>
      </c>
      <c r="J648" s="34" t="s">
        <v>1373</v>
      </c>
      <c r="K648" s="14" t="s">
        <v>1168</v>
      </c>
      <c r="L648" s="78" t="s">
        <v>607</v>
      </c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>
        <v>1</v>
      </c>
      <c r="AD648" s="83"/>
      <c r="AE648" s="83"/>
      <c r="AF648" s="81">
        <f t="shared" si="10"/>
        <v>1</v>
      </c>
    </row>
    <row r="649" spans="1:32" ht="20.100000000000001" customHeight="1" x14ac:dyDescent="0.25">
      <c r="A649" s="16" t="s">
        <v>704</v>
      </c>
      <c r="B649" s="16" t="s">
        <v>187</v>
      </c>
      <c r="C649" s="25" t="s">
        <v>294</v>
      </c>
      <c r="D649" s="25" t="s">
        <v>1271</v>
      </c>
      <c r="E649" s="21" t="s">
        <v>668</v>
      </c>
      <c r="F649" s="23" t="s">
        <v>94</v>
      </c>
      <c r="G649" s="23" t="s">
        <v>301</v>
      </c>
      <c r="H649" s="42">
        <v>2</v>
      </c>
      <c r="I649" s="23" t="s">
        <v>20</v>
      </c>
      <c r="J649" s="34" t="s">
        <v>1373</v>
      </c>
      <c r="K649" s="14" t="s">
        <v>1168</v>
      </c>
      <c r="L649" s="78" t="s">
        <v>88</v>
      </c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>
        <v>1</v>
      </c>
      <c r="AE649" s="83"/>
      <c r="AF649" s="81">
        <f t="shared" si="10"/>
        <v>1</v>
      </c>
    </row>
    <row r="650" spans="1:32" ht="20.100000000000001" customHeight="1" x14ac:dyDescent="0.25">
      <c r="A650" s="15" t="s">
        <v>704</v>
      </c>
      <c r="B650" s="15" t="s">
        <v>189</v>
      </c>
      <c r="C650" s="25" t="s">
        <v>294</v>
      </c>
      <c r="D650" s="25" t="s">
        <v>1273</v>
      </c>
      <c r="E650" s="21" t="s">
        <v>669</v>
      </c>
      <c r="F650" s="23" t="s">
        <v>670</v>
      </c>
      <c r="G650" s="23" t="s">
        <v>301</v>
      </c>
      <c r="H650" s="42">
        <v>1</v>
      </c>
      <c r="I650" s="23" t="s">
        <v>88</v>
      </c>
      <c r="J650" s="34" t="s">
        <v>1362</v>
      </c>
      <c r="K650" s="14" t="s">
        <v>1169</v>
      </c>
      <c r="L650" s="78" t="s">
        <v>88</v>
      </c>
      <c r="N650" s="83"/>
      <c r="O650" s="83"/>
      <c r="P650" s="83"/>
      <c r="Q650" s="83"/>
      <c r="R650" s="83">
        <v>1</v>
      </c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6"/>
      <c r="AE650" s="83"/>
      <c r="AF650" s="81">
        <f t="shared" si="10"/>
        <v>1</v>
      </c>
    </row>
    <row r="651" spans="1:32" ht="20.100000000000001" customHeight="1" x14ac:dyDescent="0.25">
      <c r="A651" s="16" t="s">
        <v>704</v>
      </c>
      <c r="B651" s="16" t="s">
        <v>190</v>
      </c>
      <c r="C651" s="25" t="s">
        <v>294</v>
      </c>
      <c r="D651" s="25" t="s">
        <v>1273</v>
      </c>
      <c r="E651" s="21" t="s">
        <v>671</v>
      </c>
      <c r="F651" s="23" t="s">
        <v>670</v>
      </c>
      <c r="G651" s="23" t="s">
        <v>301</v>
      </c>
      <c r="H651" s="42">
        <v>2</v>
      </c>
      <c r="I651" s="23" t="s">
        <v>20</v>
      </c>
      <c r="J651" s="34" t="s">
        <v>1362</v>
      </c>
      <c r="K651" s="14" t="s">
        <v>1170</v>
      </c>
      <c r="L651" s="78" t="s">
        <v>607</v>
      </c>
      <c r="N651" s="83"/>
      <c r="O651" s="83"/>
      <c r="P651" s="83"/>
      <c r="Q651" s="83"/>
      <c r="R651" s="83"/>
      <c r="S651" s="83"/>
      <c r="T651" s="83"/>
      <c r="U651" s="83">
        <v>1</v>
      </c>
      <c r="V651" s="83"/>
      <c r="W651" s="83"/>
      <c r="X651" s="83"/>
      <c r="Y651" s="83"/>
      <c r="Z651" s="83"/>
      <c r="AA651" s="83"/>
      <c r="AB651" s="83"/>
      <c r="AC651" s="83"/>
      <c r="AD651" s="86"/>
      <c r="AE651" s="83"/>
      <c r="AF651" s="81">
        <f t="shared" si="10"/>
        <v>1</v>
      </c>
    </row>
    <row r="652" spans="1:32" ht="20.100000000000001" customHeight="1" x14ac:dyDescent="0.25">
      <c r="A652" s="16" t="s">
        <v>704</v>
      </c>
      <c r="B652" s="16" t="s">
        <v>190</v>
      </c>
      <c r="C652" s="25" t="s">
        <v>294</v>
      </c>
      <c r="D652" s="25" t="s">
        <v>1273</v>
      </c>
      <c r="E652" s="21" t="s">
        <v>671</v>
      </c>
      <c r="F652" s="23" t="s">
        <v>670</v>
      </c>
      <c r="G652" s="23" t="s">
        <v>301</v>
      </c>
      <c r="H652" s="42">
        <v>2</v>
      </c>
      <c r="I652" s="23" t="s">
        <v>20</v>
      </c>
      <c r="J652" s="34" t="s">
        <v>1362</v>
      </c>
      <c r="K652" s="14" t="s">
        <v>1170</v>
      </c>
      <c r="L652" s="78" t="s">
        <v>88</v>
      </c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>
        <v>1</v>
      </c>
      <c r="AC652" s="83"/>
      <c r="AD652" s="86"/>
      <c r="AE652" s="83"/>
      <c r="AF652" s="81">
        <f t="shared" si="10"/>
        <v>1</v>
      </c>
    </row>
    <row r="653" spans="1:32" ht="20.100000000000001" customHeight="1" x14ac:dyDescent="0.25">
      <c r="A653" s="15" t="s">
        <v>704</v>
      </c>
      <c r="B653" s="15" t="s">
        <v>192</v>
      </c>
      <c r="C653" s="25" t="s">
        <v>294</v>
      </c>
      <c r="D653" s="25" t="s">
        <v>1273</v>
      </c>
      <c r="E653" s="23" t="s">
        <v>672</v>
      </c>
      <c r="F653" s="23" t="s">
        <v>670</v>
      </c>
      <c r="G653" s="23" t="s">
        <v>301</v>
      </c>
      <c r="H653" s="42">
        <v>2</v>
      </c>
      <c r="I653" s="23" t="s">
        <v>20</v>
      </c>
      <c r="J653" s="34" t="s">
        <v>1360</v>
      </c>
      <c r="K653" s="14" t="s">
        <v>1171</v>
      </c>
      <c r="L653" s="77" t="s">
        <v>607</v>
      </c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>
        <v>1</v>
      </c>
      <c r="AE653" s="83"/>
      <c r="AF653" s="81">
        <f t="shared" si="10"/>
        <v>1</v>
      </c>
    </row>
    <row r="654" spans="1:32" ht="20.100000000000001" customHeight="1" x14ac:dyDescent="0.25">
      <c r="A654" s="15" t="s">
        <v>704</v>
      </c>
      <c r="B654" s="15" t="s">
        <v>192</v>
      </c>
      <c r="C654" s="25" t="s">
        <v>294</v>
      </c>
      <c r="D654" s="25" t="s">
        <v>1273</v>
      </c>
      <c r="E654" s="23" t="s">
        <v>672</v>
      </c>
      <c r="F654" s="21" t="s">
        <v>670</v>
      </c>
      <c r="G654" s="23" t="s">
        <v>301</v>
      </c>
      <c r="H654" s="42">
        <v>2</v>
      </c>
      <c r="I654" s="23" t="s">
        <v>20</v>
      </c>
      <c r="J654" s="34" t="s">
        <v>1360</v>
      </c>
      <c r="K654" s="14" t="s">
        <v>1171</v>
      </c>
      <c r="L654" s="77" t="s">
        <v>88</v>
      </c>
      <c r="N654" s="83"/>
      <c r="O654" s="83"/>
      <c r="P654" s="83"/>
      <c r="Q654" s="83"/>
      <c r="R654" s="83"/>
      <c r="S654" s="83"/>
      <c r="T654" s="83"/>
      <c r="U654" s="83"/>
      <c r="V654" s="83"/>
      <c r="W654" s="83">
        <v>1</v>
      </c>
      <c r="X654" s="83"/>
      <c r="Y654" s="83"/>
      <c r="Z654" s="83"/>
      <c r="AA654" s="83"/>
      <c r="AB654" s="83"/>
      <c r="AC654" s="83"/>
      <c r="AD654" s="83"/>
      <c r="AE654" s="83"/>
      <c r="AF654" s="81">
        <f t="shared" si="10"/>
        <v>1</v>
      </c>
    </row>
    <row r="655" spans="1:32" ht="20.100000000000001" customHeight="1" x14ac:dyDescent="0.25">
      <c r="A655" s="16" t="s">
        <v>704</v>
      </c>
      <c r="B655" s="16" t="s">
        <v>194</v>
      </c>
      <c r="C655" s="25" t="s">
        <v>294</v>
      </c>
      <c r="D655" s="25" t="s">
        <v>1273</v>
      </c>
      <c r="E655" s="23" t="s">
        <v>673</v>
      </c>
      <c r="F655" s="21" t="s">
        <v>109</v>
      </c>
      <c r="G655" s="23" t="s">
        <v>301</v>
      </c>
      <c r="H655" s="42">
        <v>1</v>
      </c>
      <c r="I655" s="23" t="s">
        <v>88</v>
      </c>
      <c r="J655" s="34" t="s">
        <v>1360</v>
      </c>
      <c r="K655" s="14" t="s">
        <v>1172</v>
      </c>
      <c r="L655" s="77" t="s">
        <v>88</v>
      </c>
      <c r="N655" s="83"/>
      <c r="O655" s="83"/>
      <c r="P655" s="83"/>
      <c r="Q655" s="83"/>
      <c r="R655" s="83"/>
      <c r="S655" s="83"/>
      <c r="T655" s="83"/>
      <c r="U655" s="83"/>
      <c r="V655" s="83">
        <v>1</v>
      </c>
      <c r="W655" s="83"/>
      <c r="X655" s="83"/>
      <c r="Y655" s="83"/>
      <c r="Z655" s="83"/>
      <c r="AA655" s="83"/>
      <c r="AB655" s="83"/>
      <c r="AC655" s="83"/>
      <c r="AD655" s="83"/>
      <c r="AE655" s="83"/>
      <c r="AF655" s="81">
        <f t="shared" si="10"/>
        <v>1</v>
      </c>
    </row>
    <row r="656" spans="1:32" ht="20.100000000000001" customHeight="1" x14ac:dyDescent="0.25">
      <c r="A656" s="50" t="s">
        <v>704</v>
      </c>
      <c r="B656" s="50" t="s">
        <v>196</v>
      </c>
      <c r="C656" s="25" t="s">
        <v>294</v>
      </c>
      <c r="D656" s="25" t="s">
        <v>1273</v>
      </c>
      <c r="E656" s="24" t="s">
        <v>674</v>
      </c>
      <c r="F656" s="23" t="s">
        <v>17</v>
      </c>
      <c r="G656" s="23" t="s">
        <v>675</v>
      </c>
      <c r="H656" s="43">
        <v>1</v>
      </c>
      <c r="I656" s="23" t="s">
        <v>88</v>
      </c>
      <c r="J656" s="35" t="s">
        <v>1362</v>
      </c>
      <c r="K656" s="14" t="s">
        <v>1173</v>
      </c>
      <c r="L656" s="77" t="s">
        <v>88</v>
      </c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>
        <v>1</v>
      </c>
      <c r="Z656" s="83"/>
      <c r="AA656" s="83"/>
      <c r="AB656" s="83"/>
      <c r="AC656" s="83"/>
      <c r="AD656" s="86"/>
      <c r="AE656" s="83"/>
      <c r="AF656" s="81">
        <f t="shared" si="10"/>
        <v>1</v>
      </c>
    </row>
    <row r="657" spans="1:32" ht="20.100000000000001" customHeight="1" x14ac:dyDescent="0.25">
      <c r="A657" s="46" t="s">
        <v>704</v>
      </c>
      <c r="B657" s="46" t="s">
        <v>197</v>
      </c>
      <c r="C657" s="25" t="s">
        <v>294</v>
      </c>
      <c r="D657" s="25" t="s">
        <v>1273</v>
      </c>
      <c r="E657" s="62" t="s">
        <v>676</v>
      </c>
      <c r="F657" s="21" t="s">
        <v>670</v>
      </c>
      <c r="G657" s="21" t="s">
        <v>301</v>
      </c>
      <c r="H657" s="42">
        <v>1</v>
      </c>
      <c r="I657" s="21" t="s">
        <v>607</v>
      </c>
      <c r="J657" s="34" t="s">
        <v>1360</v>
      </c>
      <c r="K657" s="14" t="s">
        <v>1174</v>
      </c>
      <c r="L657" s="77" t="s">
        <v>607</v>
      </c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>
        <v>1</v>
      </c>
      <c r="AC657" s="83"/>
      <c r="AD657" s="83"/>
      <c r="AE657" s="83"/>
      <c r="AF657" s="81">
        <f t="shared" si="10"/>
        <v>1</v>
      </c>
    </row>
    <row r="658" spans="1:32" ht="20.100000000000001" customHeight="1" x14ac:dyDescent="0.25">
      <c r="A658" s="48" t="s">
        <v>704</v>
      </c>
      <c r="B658" s="48" t="s">
        <v>198</v>
      </c>
      <c r="C658" s="25" t="s">
        <v>294</v>
      </c>
      <c r="D658" s="25" t="s">
        <v>1273</v>
      </c>
      <c r="E658" s="15" t="s">
        <v>677</v>
      </c>
      <c r="F658" s="23" t="s">
        <v>91</v>
      </c>
      <c r="G658" s="21" t="s">
        <v>634</v>
      </c>
      <c r="H658" s="43">
        <v>1</v>
      </c>
      <c r="I658" s="23" t="s">
        <v>607</v>
      </c>
      <c r="J658" s="35" t="s">
        <v>1360</v>
      </c>
      <c r="K658" s="14" t="s">
        <v>1175</v>
      </c>
      <c r="L658" s="77" t="s">
        <v>607</v>
      </c>
      <c r="N658" s="83"/>
      <c r="O658" s="83"/>
      <c r="P658" s="83"/>
      <c r="Q658" s="83"/>
      <c r="R658" s="83">
        <v>1</v>
      </c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1">
        <f t="shared" si="10"/>
        <v>1</v>
      </c>
    </row>
    <row r="659" spans="1:32" ht="20.100000000000001" customHeight="1" x14ac:dyDescent="0.25">
      <c r="A659" s="46" t="s">
        <v>704</v>
      </c>
      <c r="B659" s="46" t="s">
        <v>200</v>
      </c>
      <c r="C659" s="25" t="s">
        <v>294</v>
      </c>
      <c r="D659" s="25" t="s">
        <v>1273</v>
      </c>
      <c r="E659" s="15" t="s">
        <v>678</v>
      </c>
      <c r="F659" s="23" t="s">
        <v>670</v>
      </c>
      <c r="G659" s="21" t="s">
        <v>301</v>
      </c>
      <c r="H659" s="43">
        <v>1</v>
      </c>
      <c r="I659" s="23" t="s">
        <v>88</v>
      </c>
      <c r="J659" s="35" t="s">
        <v>1362</v>
      </c>
      <c r="K659" s="14" t="s">
        <v>1176</v>
      </c>
      <c r="L659" s="77" t="s">
        <v>88</v>
      </c>
      <c r="N659" s="83"/>
      <c r="O659" s="83">
        <v>1</v>
      </c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6"/>
      <c r="AE659" s="83"/>
      <c r="AF659" s="81">
        <f t="shared" si="10"/>
        <v>1</v>
      </c>
    </row>
    <row r="660" spans="1:32" ht="20.100000000000001" customHeight="1" x14ac:dyDescent="0.25">
      <c r="A660" s="48" t="s">
        <v>704</v>
      </c>
      <c r="B660" s="48" t="s">
        <v>202</v>
      </c>
      <c r="C660" s="25" t="s">
        <v>294</v>
      </c>
      <c r="D660" s="25" t="s">
        <v>1273</v>
      </c>
      <c r="E660" s="15" t="s">
        <v>679</v>
      </c>
      <c r="F660" s="23" t="s">
        <v>17</v>
      </c>
      <c r="G660" s="21" t="s">
        <v>675</v>
      </c>
      <c r="H660" s="43">
        <v>2</v>
      </c>
      <c r="I660" s="23" t="s">
        <v>20</v>
      </c>
      <c r="J660" s="35" t="s">
        <v>1362</v>
      </c>
      <c r="K660" s="14" t="s">
        <v>1177</v>
      </c>
      <c r="L660" s="77" t="s">
        <v>607</v>
      </c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>
        <v>1</v>
      </c>
      <c r="AD660" s="86"/>
      <c r="AE660" s="83"/>
      <c r="AF660" s="81">
        <f t="shared" si="10"/>
        <v>1</v>
      </c>
    </row>
    <row r="661" spans="1:32" ht="20.100000000000001" customHeight="1" x14ac:dyDescent="0.25">
      <c r="A661" s="48" t="s">
        <v>704</v>
      </c>
      <c r="B661" s="48" t="s">
        <v>202</v>
      </c>
      <c r="C661" s="25" t="s">
        <v>294</v>
      </c>
      <c r="D661" s="25" t="s">
        <v>1273</v>
      </c>
      <c r="E661" s="15" t="s">
        <v>679</v>
      </c>
      <c r="F661" s="23" t="s">
        <v>17</v>
      </c>
      <c r="G661" s="21" t="s">
        <v>675</v>
      </c>
      <c r="H661" s="43">
        <v>2</v>
      </c>
      <c r="I661" s="23" t="s">
        <v>20</v>
      </c>
      <c r="J661" s="35" t="s">
        <v>1362</v>
      </c>
      <c r="K661" s="14" t="s">
        <v>1177</v>
      </c>
      <c r="L661" s="77" t="s">
        <v>88</v>
      </c>
      <c r="N661" s="83"/>
      <c r="O661" s="83"/>
      <c r="P661" s="83"/>
      <c r="Q661" s="83"/>
      <c r="R661" s="83"/>
      <c r="S661" s="83"/>
      <c r="T661" s="83"/>
      <c r="U661" s="83"/>
      <c r="V661" s="83"/>
      <c r="W661" s="83">
        <v>1</v>
      </c>
      <c r="X661" s="83"/>
      <c r="Y661" s="83"/>
      <c r="Z661" s="83"/>
      <c r="AA661" s="83"/>
      <c r="AB661" s="83"/>
      <c r="AC661" s="83"/>
      <c r="AD661" s="86"/>
      <c r="AE661" s="83"/>
      <c r="AF661" s="81">
        <f t="shared" si="10"/>
        <v>1</v>
      </c>
    </row>
    <row r="662" spans="1:32" ht="20.100000000000001" customHeight="1" x14ac:dyDescent="0.25">
      <c r="A662" s="46" t="s">
        <v>704</v>
      </c>
      <c r="B662" s="46" t="s">
        <v>204</v>
      </c>
      <c r="C662" s="25" t="s">
        <v>294</v>
      </c>
      <c r="D662" s="25" t="s">
        <v>1273</v>
      </c>
      <c r="E662" s="15" t="s">
        <v>680</v>
      </c>
      <c r="F662" s="23" t="s">
        <v>17</v>
      </c>
      <c r="G662" s="21" t="s">
        <v>675</v>
      </c>
      <c r="H662" s="43">
        <v>2</v>
      </c>
      <c r="I662" s="23" t="s">
        <v>20</v>
      </c>
      <c r="J662" s="35" t="s">
        <v>1361</v>
      </c>
      <c r="K662" s="14" t="s">
        <v>1178</v>
      </c>
      <c r="L662" s="77" t="s">
        <v>607</v>
      </c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>
        <v>1</v>
      </c>
      <c r="AE662" s="83"/>
      <c r="AF662" s="81">
        <f t="shared" si="10"/>
        <v>1</v>
      </c>
    </row>
    <row r="663" spans="1:32" ht="20.100000000000001" customHeight="1" x14ac:dyDescent="0.25">
      <c r="A663" s="46" t="s">
        <v>704</v>
      </c>
      <c r="B663" s="46" t="s">
        <v>204</v>
      </c>
      <c r="C663" s="25" t="s">
        <v>294</v>
      </c>
      <c r="D663" s="25" t="s">
        <v>1273</v>
      </c>
      <c r="E663" s="15" t="s">
        <v>680</v>
      </c>
      <c r="F663" s="23" t="s">
        <v>17</v>
      </c>
      <c r="G663" s="21" t="s">
        <v>675</v>
      </c>
      <c r="H663" s="43">
        <v>2</v>
      </c>
      <c r="I663" s="23" t="s">
        <v>20</v>
      </c>
      <c r="J663" s="35" t="s">
        <v>1361</v>
      </c>
      <c r="K663" s="14" t="s">
        <v>1178</v>
      </c>
      <c r="L663" s="77" t="s">
        <v>88</v>
      </c>
      <c r="N663" s="83">
        <v>1</v>
      </c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1">
        <f t="shared" si="10"/>
        <v>1</v>
      </c>
    </row>
    <row r="664" spans="1:32" ht="20.100000000000001" customHeight="1" x14ac:dyDescent="0.25">
      <c r="A664" s="48" t="s">
        <v>704</v>
      </c>
      <c r="B664" s="48" t="s">
        <v>206</v>
      </c>
      <c r="C664" s="25" t="s">
        <v>702</v>
      </c>
      <c r="D664" s="18" t="s">
        <v>1310</v>
      </c>
      <c r="E664" s="15" t="s">
        <v>681</v>
      </c>
      <c r="F664" s="23" t="s">
        <v>94</v>
      </c>
      <c r="G664" s="21" t="s">
        <v>682</v>
      </c>
      <c r="H664" s="43">
        <v>1</v>
      </c>
      <c r="I664" s="23" t="s">
        <v>88</v>
      </c>
      <c r="J664" s="35" t="s">
        <v>1386</v>
      </c>
      <c r="K664" s="14" t="s">
        <v>1179</v>
      </c>
      <c r="L664" s="77" t="s">
        <v>88</v>
      </c>
      <c r="N664" s="83"/>
      <c r="O664" s="83"/>
      <c r="P664" s="83"/>
      <c r="Q664" s="83"/>
      <c r="R664" s="83"/>
      <c r="S664" s="83"/>
      <c r="T664" s="83"/>
      <c r="U664" s="83">
        <v>1</v>
      </c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1">
        <f t="shared" si="10"/>
        <v>1</v>
      </c>
    </row>
    <row r="665" spans="1:32" ht="20.100000000000001" customHeight="1" x14ac:dyDescent="0.25">
      <c r="A665" s="46" t="s">
        <v>704</v>
      </c>
      <c r="B665" s="46" t="s">
        <v>207</v>
      </c>
      <c r="C665" s="25" t="s">
        <v>702</v>
      </c>
      <c r="D665" s="25" t="s">
        <v>1274</v>
      </c>
      <c r="E665" s="15" t="s">
        <v>683</v>
      </c>
      <c r="F665" s="23" t="s">
        <v>94</v>
      </c>
      <c r="G665" s="21" t="s">
        <v>301</v>
      </c>
      <c r="H665" s="43">
        <v>1</v>
      </c>
      <c r="I665" s="23" t="s">
        <v>88</v>
      </c>
      <c r="J665" s="35" t="s">
        <v>1397</v>
      </c>
      <c r="K665" s="14" t="s">
        <v>1180</v>
      </c>
      <c r="L665" s="77" t="s">
        <v>88</v>
      </c>
      <c r="N665" s="83">
        <v>1</v>
      </c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1">
        <f t="shared" si="10"/>
        <v>1</v>
      </c>
    </row>
    <row r="666" spans="1:32" ht="20.100000000000001" customHeight="1" x14ac:dyDescent="0.25">
      <c r="A666" s="48" t="s">
        <v>704</v>
      </c>
      <c r="B666" s="48" t="s">
        <v>209</v>
      </c>
      <c r="C666" s="25" t="s">
        <v>703</v>
      </c>
      <c r="D666" s="25" t="s">
        <v>1275</v>
      </c>
      <c r="E666" s="15" t="s">
        <v>684</v>
      </c>
      <c r="F666" s="23" t="s">
        <v>94</v>
      </c>
      <c r="G666" s="21" t="s">
        <v>301</v>
      </c>
      <c r="H666" s="43">
        <v>1</v>
      </c>
      <c r="I666" s="23" t="s">
        <v>607</v>
      </c>
      <c r="J666" s="35" t="s">
        <v>1383</v>
      </c>
      <c r="K666" s="14" t="s">
        <v>1181</v>
      </c>
      <c r="L666" s="77" t="s">
        <v>607</v>
      </c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>
        <v>1</v>
      </c>
      <c r="AA666" s="83"/>
      <c r="AB666" s="83"/>
      <c r="AC666" s="83"/>
      <c r="AD666" s="83"/>
      <c r="AE666" s="83"/>
      <c r="AF666" s="81">
        <f t="shared" si="10"/>
        <v>1</v>
      </c>
    </row>
    <row r="667" spans="1:32" ht="20.100000000000001" customHeight="1" x14ac:dyDescent="0.25">
      <c r="A667" s="46" t="s">
        <v>704</v>
      </c>
      <c r="B667" s="46" t="s">
        <v>210</v>
      </c>
      <c r="C667" s="25" t="s">
        <v>703</v>
      </c>
      <c r="D667" s="25" t="s">
        <v>1276</v>
      </c>
      <c r="E667" s="15" t="s">
        <v>685</v>
      </c>
      <c r="F667" s="23" t="s">
        <v>94</v>
      </c>
      <c r="G667" s="22" t="s">
        <v>624</v>
      </c>
      <c r="H667" s="43">
        <v>1</v>
      </c>
      <c r="I667" s="23" t="s">
        <v>607</v>
      </c>
      <c r="J667" s="35" t="s">
        <v>1361</v>
      </c>
      <c r="K667" s="14" t="s">
        <v>1182</v>
      </c>
      <c r="L667" s="77" t="s">
        <v>607</v>
      </c>
      <c r="N667" s="83"/>
      <c r="O667" s="83"/>
      <c r="P667" s="83"/>
      <c r="Q667" s="83"/>
      <c r="R667" s="83"/>
      <c r="S667" s="83"/>
      <c r="T667" s="83">
        <v>1</v>
      </c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1">
        <f t="shared" si="10"/>
        <v>1</v>
      </c>
    </row>
    <row r="668" spans="1:32" ht="20.100000000000001" customHeight="1" x14ac:dyDescent="0.25">
      <c r="A668" s="48" t="s">
        <v>704</v>
      </c>
      <c r="B668" s="48" t="s">
        <v>211</v>
      </c>
      <c r="C668" s="25" t="s">
        <v>703</v>
      </c>
      <c r="D668" s="25" t="s">
        <v>1277</v>
      </c>
      <c r="E668" s="15" t="s">
        <v>686</v>
      </c>
      <c r="F668" s="23" t="s">
        <v>94</v>
      </c>
      <c r="G668" s="21" t="s">
        <v>627</v>
      </c>
      <c r="H668" s="43">
        <v>2</v>
      </c>
      <c r="I668" s="23" t="s">
        <v>20</v>
      </c>
      <c r="J668" s="35" t="s">
        <v>1367</v>
      </c>
      <c r="K668" s="14" t="s">
        <v>1183</v>
      </c>
      <c r="L668" s="77" t="s">
        <v>607</v>
      </c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>
        <v>1</v>
      </c>
      <c r="AC668" s="83"/>
      <c r="AD668" s="83"/>
      <c r="AE668" s="83"/>
      <c r="AF668" s="81">
        <f t="shared" si="10"/>
        <v>1</v>
      </c>
    </row>
    <row r="669" spans="1:32" ht="20.100000000000001" customHeight="1" x14ac:dyDescent="0.25">
      <c r="A669" s="48" t="s">
        <v>704</v>
      </c>
      <c r="B669" s="48" t="s">
        <v>211</v>
      </c>
      <c r="C669" s="25" t="s">
        <v>703</v>
      </c>
      <c r="D669" s="25" t="s">
        <v>1277</v>
      </c>
      <c r="E669" s="15" t="s">
        <v>686</v>
      </c>
      <c r="F669" s="23" t="s">
        <v>94</v>
      </c>
      <c r="G669" s="21" t="s">
        <v>627</v>
      </c>
      <c r="H669" s="43">
        <v>2</v>
      </c>
      <c r="I669" s="23" t="s">
        <v>20</v>
      </c>
      <c r="J669" s="35" t="s">
        <v>1367</v>
      </c>
      <c r="K669" s="14" t="s">
        <v>1183</v>
      </c>
      <c r="L669" s="77" t="s">
        <v>88</v>
      </c>
      <c r="N669" s="83"/>
      <c r="O669" s="83">
        <v>1</v>
      </c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1">
        <f t="shared" si="10"/>
        <v>1</v>
      </c>
    </row>
    <row r="670" spans="1:32" ht="20.100000000000001" customHeight="1" x14ac:dyDescent="0.25">
      <c r="A670" s="46" t="s">
        <v>704</v>
      </c>
      <c r="B670" s="46" t="s">
        <v>212</v>
      </c>
      <c r="C670" s="25" t="s">
        <v>703</v>
      </c>
      <c r="D670" s="25" t="s">
        <v>1277</v>
      </c>
      <c r="E670" s="15" t="s">
        <v>687</v>
      </c>
      <c r="F670" s="23" t="s">
        <v>94</v>
      </c>
      <c r="G670" s="21" t="s">
        <v>627</v>
      </c>
      <c r="H670" s="43">
        <v>2</v>
      </c>
      <c r="I670" s="23" t="s">
        <v>20</v>
      </c>
      <c r="J670" s="35" t="s">
        <v>1365</v>
      </c>
      <c r="K670" s="14" t="s">
        <v>1184</v>
      </c>
      <c r="L670" s="77" t="s">
        <v>607</v>
      </c>
      <c r="N670" s="83"/>
      <c r="O670" s="83"/>
      <c r="P670" s="83">
        <v>1</v>
      </c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1">
        <f t="shared" si="10"/>
        <v>1</v>
      </c>
    </row>
    <row r="671" spans="1:32" ht="20.100000000000001" customHeight="1" x14ac:dyDescent="0.25">
      <c r="A671" s="46" t="s">
        <v>704</v>
      </c>
      <c r="B671" s="46" t="s">
        <v>212</v>
      </c>
      <c r="C671" s="25" t="s">
        <v>703</v>
      </c>
      <c r="D671" s="25" t="s">
        <v>1277</v>
      </c>
      <c r="E671" s="15" t="s">
        <v>687</v>
      </c>
      <c r="F671" s="21" t="s">
        <v>94</v>
      </c>
      <c r="G671" s="21" t="s">
        <v>627</v>
      </c>
      <c r="H671" s="42">
        <v>2</v>
      </c>
      <c r="I671" s="21" t="s">
        <v>20</v>
      </c>
      <c r="J671" s="34" t="s">
        <v>1365</v>
      </c>
      <c r="K671" s="14" t="s">
        <v>1184</v>
      </c>
      <c r="L671" s="77" t="s">
        <v>88</v>
      </c>
      <c r="N671" s="83">
        <v>1</v>
      </c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1">
        <f t="shared" si="10"/>
        <v>1</v>
      </c>
    </row>
    <row r="672" spans="1:32" ht="20.100000000000001" customHeight="1" x14ac:dyDescent="0.25">
      <c r="A672" s="48" t="s">
        <v>704</v>
      </c>
      <c r="B672" s="48" t="s">
        <v>214</v>
      </c>
      <c r="C672" s="25" t="s">
        <v>703</v>
      </c>
      <c r="D672" s="25" t="s">
        <v>1278</v>
      </c>
      <c r="E672" s="15" t="s">
        <v>688</v>
      </c>
      <c r="F672" s="23" t="s">
        <v>94</v>
      </c>
      <c r="G672" s="21" t="s">
        <v>301</v>
      </c>
      <c r="H672" s="43">
        <v>2</v>
      </c>
      <c r="I672" s="23" t="s">
        <v>20</v>
      </c>
      <c r="J672" s="35" t="s">
        <v>1360</v>
      </c>
      <c r="K672" s="14" t="s">
        <v>1185</v>
      </c>
      <c r="L672" s="77" t="s">
        <v>607</v>
      </c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>
        <v>1</v>
      </c>
      <c r="AA672" s="83"/>
      <c r="AB672" s="83"/>
      <c r="AC672" s="83"/>
      <c r="AD672" s="83"/>
      <c r="AE672" s="83"/>
      <c r="AF672" s="81">
        <f t="shared" si="10"/>
        <v>1</v>
      </c>
    </row>
    <row r="673" spans="1:32" ht="20.100000000000001" customHeight="1" x14ac:dyDescent="0.25">
      <c r="A673" s="48" t="s">
        <v>704</v>
      </c>
      <c r="B673" s="48" t="s">
        <v>214</v>
      </c>
      <c r="C673" s="25" t="s">
        <v>703</v>
      </c>
      <c r="D673" s="25" t="s">
        <v>1278</v>
      </c>
      <c r="E673" s="15" t="s">
        <v>688</v>
      </c>
      <c r="F673" s="23" t="s">
        <v>94</v>
      </c>
      <c r="G673" s="21" t="s">
        <v>301</v>
      </c>
      <c r="H673" s="43">
        <v>2</v>
      </c>
      <c r="I673" s="23" t="s">
        <v>20</v>
      </c>
      <c r="J673" s="35" t="s">
        <v>1360</v>
      </c>
      <c r="K673" s="14" t="s">
        <v>1185</v>
      </c>
      <c r="L673" s="77" t="s">
        <v>88</v>
      </c>
      <c r="N673" s="83"/>
      <c r="O673" s="83"/>
      <c r="P673" s="83"/>
      <c r="Q673" s="83"/>
      <c r="R673" s="83"/>
      <c r="S673" s="83"/>
      <c r="T673" s="83"/>
      <c r="U673" s="83">
        <v>1</v>
      </c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1">
        <f t="shared" si="10"/>
        <v>1</v>
      </c>
    </row>
    <row r="674" spans="1:32" ht="20.100000000000001" customHeight="1" x14ac:dyDescent="0.25">
      <c r="A674" s="46" t="s">
        <v>704</v>
      </c>
      <c r="B674" s="46" t="s">
        <v>215</v>
      </c>
      <c r="C674" s="25" t="s">
        <v>703</v>
      </c>
      <c r="D674" s="25" t="s">
        <v>1279</v>
      </c>
      <c r="E674" s="15" t="s">
        <v>689</v>
      </c>
      <c r="F674" s="23" t="s">
        <v>94</v>
      </c>
      <c r="G674" s="21" t="s">
        <v>301</v>
      </c>
      <c r="H674" s="43">
        <v>2</v>
      </c>
      <c r="I674" s="23" t="s">
        <v>20</v>
      </c>
      <c r="J674" s="35" t="s">
        <v>1375</v>
      </c>
      <c r="K674" s="14" t="s">
        <v>1186</v>
      </c>
      <c r="L674" s="77" t="s">
        <v>607</v>
      </c>
      <c r="N674" s="83"/>
      <c r="O674" s="83"/>
      <c r="P674" s="83"/>
      <c r="Q674" s="83"/>
      <c r="R674" s="83"/>
      <c r="S674" s="83"/>
      <c r="T674" s="83">
        <v>1</v>
      </c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1">
        <f t="shared" si="10"/>
        <v>1</v>
      </c>
    </row>
    <row r="675" spans="1:32" ht="20.100000000000001" customHeight="1" x14ac:dyDescent="0.25">
      <c r="A675" s="46" t="s">
        <v>704</v>
      </c>
      <c r="B675" s="46" t="s">
        <v>215</v>
      </c>
      <c r="C675" s="25" t="s">
        <v>703</v>
      </c>
      <c r="D675" s="25" t="s">
        <v>1279</v>
      </c>
      <c r="E675" s="15" t="s">
        <v>689</v>
      </c>
      <c r="F675" s="23" t="s">
        <v>94</v>
      </c>
      <c r="G675" s="21" t="s">
        <v>301</v>
      </c>
      <c r="H675" s="43">
        <v>2</v>
      </c>
      <c r="I675" s="23" t="s">
        <v>20</v>
      </c>
      <c r="J675" s="35" t="s">
        <v>1375</v>
      </c>
      <c r="K675" s="14" t="s">
        <v>1186</v>
      </c>
      <c r="L675" s="77" t="s">
        <v>88</v>
      </c>
      <c r="N675" s="83"/>
      <c r="O675" s="83"/>
      <c r="P675" s="83"/>
      <c r="Q675" s="83"/>
      <c r="R675" s="83"/>
      <c r="S675" s="83"/>
      <c r="T675" s="83"/>
      <c r="U675" s="83">
        <v>1</v>
      </c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1">
        <f t="shared" si="10"/>
        <v>1</v>
      </c>
    </row>
    <row r="676" spans="1:32" ht="20.100000000000001" customHeight="1" x14ac:dyDescent="0.25">
      <c r="A676" s="48" t="s">
        <v>704</v>
      </c>
      <c r="B676" s="48" t="s">
        <v>217</v>
      </c>
      <c r="C676" s="25" t="s">
        <v>703</v>
      </c>
      <c r="D676" s="25" t="s">
        <v>1279</v>
      </c>
      <c r="E676" s="15" t="s">
        <v>690</v>
      </c>
      <c r="F676" s="23" t="s">
        <v>94</v>
      </c>
      <c r="G676" s="21" t="s">
        <v>301</v>
      </c>
      <c r="H676" s="43">
        <v>2</v>
      </c>
      <c r="I676" s="23" t="s">
        <v>20</v>
      </c>
      <c r="J676" s="35" t="s">
        <v>1360</v>
      </c>
      <c r="K676" s="14" t="s">
        <v>1187</v>
      </c>
      <c r="L676" s="77" t="s">
        <v>607</v>
      </c>
      <c r="N676" s="83"/>
      <c r="O676" s="83"/>
      <c r="P676" s="83"/>
      <c r="Q676" s="83"/>
      <c r="R676" s="83"/>
      <c r="S676" s="83"/>
      <c r="T676" s="83"/>
      <c r="U676" s="83"/>
      <c r="V676" s="83"/>
      <c r="W676" s="83">
        <v>1</v>
      </c>
      <c r="X676" s="83"/>
      <c r="Y676" s="83"/>
      <c r="Z676" s="83"/>
      <c r="AA676" s="83"/>
      <c r="AB676" s="83"/>
      <c r="AC676" s="83"/>
      <c r="AD676" s="83"/>
      <c r="AE676" s="83"/>
      <c r="AF676" s="81">
        <f t="shared" si="10"/>
        <v>1</v>
      </c>
    </row>
    <row r="677" spans="1:32" ht="20.100000000000001" customHeight="1" x14ac:dyDescent="0.25">
      <c r="A677" s="48" t="s">
        <v>704</v>
      </c>
      <c r="B677" s="48" t="s">
        <v>217</v>
      </c>
      <c r="C677" s="25" t="s">
        <v>703</v>
      </c>
      <c r="D677" s="25" t="s">
        <v>1279</v>
      </c>
      <c r="E677" s="15" t="s">
        <v>690</v>
      </c>
      <c r="F677" s="23" t="s">
        <v>94</v>
      </c>
      <c r="G677" s="21" t="s">
        <v>301</v>
      </c>
      <c r="H677" s="43">
        <v>2</v>
      </c>
      <c r="I677" s="23" t="s">
        <v>20</v>
      </c>
      <c r="J677" s="35" t="s">
        <v>1360</v>
      </c>
      <c r="K677" s="14" t="s">
        <v>1187</v>
      </c>
      <c r="L677" s="77" t="s">
        <v>88</v>
      </c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>
        <v>1</v>
      </c>
      <c r="AD677" s="83"/>
      <c r="AE677" s="83"/>
      <c r="AF677" s="81">
        <f t="shared" si="10"/>
        <v>1</v>
      </c>
    </row>
    <row r="678" spans="1:32" ht="20.100000000000001" customHeight="1" x14ac:dyDescent="0.25">
      <c r="A678" s="46" t="s">
        <v>704</v>
      </c>
      <c r="B678" s="46" t="s">
        <v>218</v>
      </c>
      <c r="C678" s="25" t="s">
        <v>295</v>
      </c>
      <c r="D678" s="18" t="s">
        <v>1311</v>
      </c>
      <c r="E678" s="15" t="s">
        <v>691</v>
      </c>
      <c r="F678" s="23" t="s">
        <v>94</v>
      </c>
      <c r="G678" s="21" t="s">
        <v>627</v>
      </c>
      <c r="H678" s="43">
        <v>1</v>
      </c>
      <c r="I678" s="23" t="s">
        <v>607</v>
      </c>
      <c r="J678" s="35" t="s">
        <v>1353</v>
      </c>
      <c r="K678" s="14" t="s">
        <v>1188</v>
      </c>
      <c r="L678" s="77" t="s">
        <v>607</v>
      </c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>
        <v>1</v>
      </c>
      <c r="Z678" s="83"/>
      <c r="AA678" s="83"/>
      <c r="AB678" s="83"/>
      <c r="AC678" s="83"/>
      <c r="AD678" s="83"/>
      <c r="AE678" s="83"/>
      <c r="AF678" s="81">
        <f t="shared" si="10"/>
        <v>1</v>
      </c>
    </row>
    <row r="679" spans="1:32" ht="20.100000000000001" customHeight="1" x14ac:dyDescent="0.25">
      <c r="A679" s="48" t="s">
        <v>704</v>
      </c>
      <c r="B679" s="48" t="s">
        <v>220</v>
      </c>
      <c r="C679" s="25" t="s">
        <v>295</v>
      </c>
      <c r="D679" s="25" t="s">
        <v>295</v>
      </c>
      <c r="E679" s="15" t="s">
        <v>1280</v>
      </c>
      <c r="F679" s="23" t="s">
        <v>94</v>
      </c>
      <c r="G679" s="21" t="s">
        <v>301</v>
      </c>
      <c r="H679" s="43">
        <v>1</v>
      </c>
      <c r="I679" s="23" t="s">
        <v>88</v>
      </c>
      <c r="J679" s="35" t="s">
        <v>1375</v>
      </c>
      <c r="K679" s="14" t="s">
        <v>1189</v>
      </c>
      <c r="L679" s="77" t="s">
        <v>88</v>
      </c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>
        <v>1</v>
      </c>
      <c r="AC679" s="83"/>
      <c r="AD679" s="83"/>
      <c r="AE679" s="83"/>
      <c r="AF679" s="81">
        <f t="shared" si="10"/>
        <v>1</v>
      </c>
    </row>
    <row r="680" spans="1:32" ht="20.100000000000001" customHeight="1" x14ac:dyDescent="0.25">
      <c r="A680" s="46" t="s">
        <v>704</v>
      </c>
      <c r="B680" s="46" t="s">
        <v>222</v>
      </c>
      <c r="C680" s="25" t="s">
        <v>295</v>
      </c>
      <c r="D680" s="25" t="s">
        <v>1282</v>
      </c>
      <c r="E680" s="15" t="s">
        <v>1281</v>
      </c>
      <c r="F680" s="23" t="s">
        <v>94</v>
      </c>
      <c r="G680" s="21" t="s">
        <v>301</v>
      </c>
      <c r="H680" s="43">
        <v>1</v>
      </c>
      <c r="I680" s="23" t="s">
        <v>607</v>
      </c>
      <c r="J680" s="35" t="s">
        <v>1373</v>
      </c>
      <c r="K680" s="14" t="s">
        <v>1190</v>
      </c>
      <c r="L680" s="77" t="s">
        <v>607</v>
      </c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>
        <v>1</v>
      </c>
      <c r="Z680" s="83"/>
      <c r="AA680" s="83"/>
      <c r="AB680" s="83"/>
      <c r="AC680" s="83"/>
      <c r="AD680" s="83"/>
      <c r="AE680" s="83"/>
      <c r="AF680" s="81">
        <f t="shared" si="10"/>
        <v>1</v>
      </c>
    </row>
    <row r="681" spans="1:32" ht="20.100000000000001" customHeight="1" x14ac:dyDescent="0.25">
      <c r="A681" s="48" t="s">
        <v>704</v>
      </c>
      <c r="B681" s="48" t="s">
        <v>224</v>
      </c>
      <c r="C681" s="25" t="s">
        <v>87</v>
      </c>
      <c r="D681" s="25" t="s">
        <v>1283</v>
      </c>
      <c r="E681" s="15" t="s">
        <v>1286</v>
      </c>
      <c r="F681" s="23" t="s">
        <v>94</v>
      </c>
      <c r="G681" s="21" t="s">
        <v>627</v>
      </c>
      <c r="H681" s="43">
        <v>2</v>
      </c>
      <c r="I681" s="23" t="s">
        <v>20</v>
      </c>
      <c r="J681" s="35" t="s">
        <v>1360</v>
      </c>
      <c r="K681" s="14" t="s">
        <v>1191</v>
      </c>
      <c r="L681" s="77" t="s">
        <v>607</v>
      </c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>
        <v>1</v>
      </c>
      <c r="AD681" s="83"/>
      <c r="AE681" s="83"/>
      <c r="AF681" s="81">
        <f t="shared" si="10"/>
        <v>1</v>
      </c>
    </row>
    <row r="682" spans="1:32" ht="20.100000000000001" customHeight="1" x14ac:dyDescent="0.25">
      <c r="A682" s="48" t="s">
        <v>704</v>
      </c>
      <c r="B682" s="48" t="s">
        <v>224</v>
      </c>
      <c r="C682" s="25" t="s">
        <v>87</v>
      </c>
      <c r="D682" s="25" t="s">
        <v>1283</v>
      </c>
      <c r="E682" s="15" t="s">
        <v>1286</v>
      </c>
      <c r="F682" s="23" t="s">
        <v>94</v>
      </c>
      <c r="G682" s="21" t="s">
        <v>627</v>
      </c>
      <c r="H682" s="43">
        <v>2</v>
      </c>
      <c r="I682" s="23" t="s">
        <v>20</v>
      </c>
      <c r="J682" s="35" t="s">
        <v>1360</v>
      </c>
      <c r="K682" s="14" t="s">
        <v>1191</v>
      </c>
      <c r="L682" s="77" t="s">
        <v>88</v>
      </c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>
        <v>1</v>
      </c>
      <c r="AA682" s="83"/>
      <c r="AB682" s="83"/>
      <c r="AC682" s="83"/>
      <c r="AD682" s="83"/>
      <c r="AE682" s="83"/>
      <c r="AF682" s="81">
        <f t="shared" si="10"/>
        <v>1</v>
      </c>
    </row>
    <row r="683" spans="1:32" ht="20.100000000000001" customHeight="1" x14ac:dyDescent="0.25">
      <c r="A683" s="46" t="s">
        <v>704</v>
      </c>
      <c r="B683" s="46" t="s">
        <v>225</v>
      </c>
      <c r="C683" s="25" t="s">
        <v>87</v>
      </c>
      <c r="D683" s="25" t="s">
        <v>1284</v>
      </c>
      <c r="E683" s="15" t="s">
        <v>1287</v>
      </c>
      <c r="F683" s="23" t="s">
        <v>94</v>
      </c>
      <c r="G683" s="21" t="s">
        <v>627</v>
      </c>
      <c r="H683" s="43">
        <v>2</v>
      </c>
      <c r="I683" s="23" t="s">
        <v>20</v>
      </c>
      <c r="J683" s="35" t="s">
        <v>1362</v>
      </c>
      <c r="K683" s="14" t="s">
        <v>1192</v>
      </c>
      <c r="L683" s="77" t="s">
        <v>607</v>
      </c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6"/>
      <c r="AE683" s="83">
        <v>1</v>
      </c>
      <c r="AF683" s="81">
        <f t="shared" si="10"/>
        <v>1</v>
      </c>
    </row>
    <row r="684" spans="1:32" ht="20.100000000000001" customHeight="1" thickBot="1" x14ac:dyDescent="0.3">
      <c r="A684" s="52" t="s">
        <v>704</v>
      </c>
      <c r="B684" s="52" t="s">
        <v>225</v>
      </c>
      <c r="C684" s="25" t="s">
        <v>87</v>
      </c>
      <c r="D684" s="25" t="s">
        <v>1284</v>
      </c>
      <c r="E684" s="61" t="s">
        <v>1287</v>
      </c>
      <c r="F684" s="66" t="s">
        <v>94</v>
      </c>
      <c r="G684" s="66" t="s">
        <v>627</v>
      </c>
      <c r="H684" s="70">
        <v>2</v>
      </c>
      <c r="I684" s="66" t="s">
        <v>20</v>
      </c>
      <c r="J684" s="71" t="s">
        <v>1362</v>
      </c>
      <c r="K684" s="14" t="s">
        <v>1192</v>
      </c>
      <c r="L684" s="77" t="s">
        <v>88</v>
      </c>
      <c r="N684" s="83"/>
      <c r="O684" s="83"/>
      <c r="P684" s="83"/>
      <c r="Q684" s="83"/>
      <c r="R684" s="83"/>
      <c r="S684" s="83"/>
      <c r="T684" s="83"/>
      <c r="U684" s="83">
        <v>1</v>
      </c>
      <c r="V684" s="83"/>
      <c r="W684" s="83"/>
      <c r="X684" s="83"/>
      <c r="Y684" s="83"/>
      <c r="Z684" s="83"/>
      <c r="AA684" s="83"/>
      <c r="AB684" s="83"/>
      <c r="AC684" s="83"/>
      <c r="AD684" s="86"/>
      <c r="AE684" s="83"/>
      <c r="AF684" s="81">
        <f t="shared" si="10"/>
        <v>1</v>
      </c>
    </row>
    <row r="685" spans="1:32" ht="20.100000000000001" customHeight="1" x14ac:dyDescent="0.25">
      <c r="A685" s="24" t="s">
        <v>704</v>
      </c>
      <c r="B685" s="24" t="s">
        <v>227</v>
      </c>
      <c r="C685" s="25" t="s">
        <v>87</v>
      </c>
      <c r="D685" s="25" t="s">
        <v>1285</v>
      </c>
      <c r="E685" s="23" t="s">
        <v>1288</v>
      </c>
      <c r="F685" s="23" t="s">
        <v>94</v>
      </c>
      <c r="G685" s="23" t="s">
        <v>301</v>
      </c>
      <c r="H685" s="43">
        <v>2</v>
      </c>
      <c r="I685" s="23" t="s">
        <v>20</v>
      </c>
      <c r="J685" s="35" t="s">
        <v>1362</v>
      </c>
      <c r="K685" s="14" t="s">
        <v>1193</v>
      </c>
      <c r="L685" s="77" t="s">
        <v>607</v>
      </c>
      <c r="N685" s="83"/>
      <c r="O685" s="83"/>
      <c r="P685" s="83"/>
      <c r="Q685" s="83"/>
      <c r="R685" s="83"/>
      <c r="S685" s="83"/>
      <c r="T685" s="83"/>
      <c r="U685" s="83"/>
      <c r="V685" s="83"/>
      <c r="W685" s="83">
        <v>1</v>
      </c>
      <c r="X685" s="83"/>
      <c r="Y685" s="83"/>
      <c r="Z685" s="83"/>
      <c r="AA685" s="83"/>
      <c r="AB685" s="83"/>
      <c r="AC685" s="83"/>
      <c r="AD685" s="86"/>
      <c r="AE685" s="83"/>
      <c r="AF685" s="81">
        <f t="shared" si="10"/>
        <v>1</v>
      </c>
    </row>
    <row r="686" spans="1:32" ht="20.100000000000001" customHeight="1" x14ac:dyDescent="0.25">
      <c r="A686" s="15" t="s">
        <v>704</v>
      </c>
      <c r="B686" s="15" t="s">
        <v>227</v>
      </c>
      <c r="C686" s="25" t="s">
        <v>87</v>
      </c>
      <c r="D686" s="25" t="s">
        <v>1285</v>
      </c>
      <c r="E686" s="21" t="s">
        <v>1288</v>
      </c>
      <c r="F686" s="21" t="s">
        <v>94</v>
      </c>
      <c r="G686" s="21" t="s">
        <v>301</v>
      </c>
      <c r="H686" s="42">
        <v>2</v>
      </c>
      <c r="I686" s="23" t="s">
        <v>20</v>
      </c>
      <c r="J686" s="34" t="s">
        <v>1362</v>
      </c>
      <c r="K686" s="14" t="s">
        <v>1193</v>
      </c>
      <c r="L686" s="77" t="s">
        <v>88</v>
      </c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6"/>
      <c r="AE686" s="83">
        <v>1</v>
      </c>
      <c r="AF686" s="81">
        <f t="shared" si="10"/>
        <v>1</v>
      </c>
    </row>
    <row r="687" spans="1:32" ht="20.100000000000001" customHeight="1" x14ac:dyDescent="0.25">
      <c r="A687" s="16" t="s">
        <v>704</v>
      </c>
      <c r="B687" s="16" t="s">
        <v>229</v>
      </c>
      <c r="C687" s="25" t="s">
        <v>87</v>
      </c>
      <c r="D687" s="25" t="s">
        <v>1285</v>
      </c>
      <c r="E687" s="21" t="s">
        <v>1289</v>
      </c>
      <c r="F687" s="21" t="s">
        <v>94</v>
      </c>
      <c r="G687" s="21" t="s">
        <v>301</v>
      </c>
      <c r="H687" s="42">
        <v>2</v>
      </c>
      <c r="I687" s="23" t="s">
        <v>20</v>
      </c>
      <c r="J687" s="34" t="s">
        <v>1360</v>
      </c>
      <c r="K687" s="14" t="s">
        <v>1194</v>
      </c>
      <c r="L687" s="77" t="s">
        <v>607</v>
      </c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>
        <v>1</v>
      </c>
      <c r="AF687" s="81">
        <f t="shared" si="10"/>
        <v>1</v>
      </c>
    </row>
    <row r="688" spans="1:32" ht="20.100000000000001" customHeight="1" x14ac:dyDescent="0.25">
      <c r="A688" s="49" t="s">
        <v>704</v>
      </c>
      <c r="B688" s="49" t="s">
        <v>229</v>
      </c>
      <c r="C688" s="25" t="s">
        <v>87</v>
      </c>
      <c r="D688" s="25" t="s">
        <v>1285</v>
      </c>
      <c r="E688" s="21" t="s">
        <v>1289</v>
      </c>
      <c r="F688" s="21" t="s">
        <v>94</v>
      </c>
      <c r="G688" s="21" t="s">
        <v>301</v>
      </c>
      <c r="H688" s="42">
        <v>2</v>
      </c>
      <c r="I688" s="23" t="s">
        <v>20</v>
      </c>
      <c r="J688" s="34" t="s">
        <v>1360</v>
      </c>
      <c r="K688" s="14" t="s">
        <v>1194</v>
      </c>
      <c r="L688" s="77" t="s">
        <v>88</v>
      </c>
      <c r="N688" s="83"/>
      <c r="O688" s="83"/>
      <c r="P688" s="83"/>
      <c r="Q688" s="83"/>
      <c r="R688" s="83"/>
      <c r="S688" s="83"/>
      <c r="T688" s="83"/>
      <c r="U688" s="83"/>
      <c r="V688" s="83"/>
      <c r="W688" s="83">
        <v>1</v>
      </c>
      <c r="X688" s="83"/>
      <c r="Y688" s="83"/>
      <c r="Z688" s="83"/>
      <c r="AA688" s="83"/>
      <c r="AB688" s="83"/>
      <c r="AC688" s="83"/>
      <c r="AD688" s="83"/>
      <c r="AE688" s="83"/>
      <c r="AF688" s="81">
        <f t="shared" si="10"/>
        <v>1</v>
      </c>
    </row>
    <row r="689" spans="1:32" ht="20.100000000000001" customHeight="1" x14ac:dyDescent="0.25">
      <c r="A689" s="15" t="s">
        <v>704</v>
      </c>
      <c r="B689" s="15" t="s">
        <v>231</v>
      </c>
      <c r="C689" s="25" t="s">
        <v>87</v>
      </c>
      <c r="D689" s="25" t="s">
        <v>1285</v>
      </c>
      <c r="E689" s="21" t="s">
        <v>1290</v>
      </c>
      <c r="F689" s="21" t="s">
        <v>94</v>
      </c>
      <c r="G689" s="21" t="s">
        <v>301</v>
      </c>
      <c r="H689" s="42">
        <v>1</v>
      </c>
      <c r="I689" s="23" t="s">
        <v>88</v>
      </c>
      <c r="J689" s="34" t="s">
        <v>1373</v>
      </c>
      <c r="K689" s="14" t="s">
        <v>1195</v>
      </c>
      <c r="L689" s="77" t="s">
        <v>88</v>
      </c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>
        <v>1</v>
      </c>
      <c r="AC689" s="83"/>
      <c r="AD689" s="83"/>
      <c r="AE689" s="83"/>
      <c r="AF689" s="81">
        <f t="shared" si="10"/>
        <v>1</v>
      </c>
    </row>
    <row r="690" spans="1:32" ht="20.100000000000001" customHeight="1" x14ac:dyDescent="0.25">
      <c r="A690" s="49" t="s">
        <v>704</v>
      </c>
      <c r="B690" s="49" t="s">
        <v>233</v>
      </c>
      <c r="C690" s="25" t="s">
        <v>87</v>
      </c>
      <c r="D690" s="25" t="s">
        <v>1285</v>
      </c>
      <c r="E690" s="21" t="s">
        <v>1291</v>
      </c>
      <c r="F690" s="21" t="s">
        <v>94</v>
      </c>
      <c r="G690" s="21" t="s">
        <v>301</v>
      </c>
      <c r="H690" s="42">
        <v>1</v>
      </c>
      <c r="I690" s="23" t="s">
        <v>607</v>
      </c>
      <c r="J690" s="34" t="s">
        <v>1362</v>
      </c>
      <c r="K690" s="14" t="s">
        <v>1196</v>
      </c>
      <c r="L690" s="77" t="s">
        <v>607</v>
      </c>
      <c r="N690" s="83"/>
      <c r="O690" s="83"/>
      <c r="P690" s="83"/>
      <c r="Q690" s="83"/>
      <c r="R690" s="83"/>
      <c r="S690" s="83"/>
      <c r="T690" s="83"/>
      <c r="U690" s="83"/>
      <c r="V690" s="83"/>
      <c r="W690" s="83">
        <v>1</v>
      </c>
      <c r="X690" s="83"/>
      <c r="Y690" s="83"/>
      <c r="Z690" s="83"/>
      <c r="AA690" s="83"/>
      <c r="AB690" s="83"/>
      <c r="AC690" s="83"/>
      <c r="AD690" s="86"/>
      <c r="AE690" s="83"/>
      <c r="AF690" s="81">
        <f t="shared" si="10"/>
        <v>1</v>
      </c>
    </row>
    <row r="691" spans="1:32" ht="20.100000000000001" customHeight="1" x14ac:dyDescent="0.25">
      <c r="A691" s="15" t="s">
        <v>704</v>
      </c>
      <c r="B691" s="15" t="s">
        <v>235</v>
      </c>
      <c r="C691" s="25" t="s">
        <v>87</v>
      </c>
      <c r="D691" s="25" t="s">
        <v>87</v>
      </c>
      <c r="E691" s="21" t="s">
        <v>1292</v>
      </c>
      <c r="F691" s="21" t="s">
        <v>94</v>
      </c>
      <c r="G691" s="21" t="s">
        <v>301</v>
      </c>
      <c r="H691" s="42">
        <v>2</v>
      </c>
      <c r="I691" s="23" t="s">
        <v>20</v>
      </c>
      <c r="J691" s="34" t="s">
        <v>1360</v>
      </c>
      <c r="K691" s="14" t="s">
        <v>898</v>
      </c>
      <c r="L691" s="77" t="s">
        <v>607</v>
      </c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>
        <v>1</v>
      </c>
      <c r="Z691" s="83"/>
      <c r="AA691" s="83"/>
      <c r="AB691" s="83"/>
      <c r="AC691" s="83"/>
      <c r="AD691" s="83"/>
      <c r="AE691" s="83"/>
      <c r="AF691" s="81">
        <f t="shared" si="10"/>
        <v>1</v>
      </c>
    </row>
    <row r="692" spans="1:32" ht="20.100000000000001" customHeight="1" x14ac:dyDescent="0.25">
      <c r="A692" s="24" t="s">
        <v>704</v>
      </c>
      <c r="B692" s="24" t="s">
        <v>235</v>
      </c>
      <c r="C692" s="25" t="s">
        <v>87</v>
      </c>
      <c r="D692" s="25" t="s">
        <v>87</v>
      </c>
      <c r="E692" s="21" t="s">
        <v>1292</v>
      </c>
      <c r="F692" s="21" t="s">
        <v>94</v>
      </c>
      <c r="G692" s="21" t="s">
        <v>301</v>
      </c>
      <c r="H692" s="42">
        <v>2</v>
      </c>
      <c r="I692" s="23" t="s">
        <v>20</v>
      </c>
      <c r="J692" s="34" t="s">
        <v>1360</v>
      </c>
      <c r="K692" s="14" t="s">
        <v>898</v>
      </c>
      <c r="L692" s="77" t="s">
        <v>88</v>
      </c>
      <c r="N692" s="83"/>
      <c r="O692" s="83"/>
      <c r="P692" s="83"/>
      <c r="Q692" s="83"/>
      <c r="R692" s="83"/>
      <c r="S692" s="83"/>
      <c r="T692" s="83"/>
      <c r="U692" s="83">
        <v>1</v>
      </c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1">
        <f t="shared" si="10"/>
        <v>1</v>
      </c>
    </row>
    <row r="693" spans="1:32" ht="20.100000000000001" customHeight="1" x14ac:dyDescent="0.25">
      <c r="A693" s="16" t="s">
        <v>704</v>
      </c>
      <c r="B693" s="16" t="s">
        <v>237</v>
      </c>
      <c r="C693" s="25" t="s">
        <v>87</v>
      </c>
      <c r="D693" s="25" t="s">
        <v>87</v>
      </c>
      <c r="E693" s="21" t="s">
        <v>692</v>
      </c>
      <c r="F693" s="21" t="s">
        <v>94</v>
      </c>
      <c r="G693" s="21" t="s">
        <v>301</v>
      </c>
      <c r="H693" s="42">
        <v>1</v>
      </c>
      <c r="I693" s="23" t="s">
        <v>88</v>
      </c>
      <c r="J693" s="34" t="s">
        <v>1362</v>
      </c>
      <c r="K693" s="14" t="s">
        <v>1197</v>
      </c>
      <c r="L693" s="77" t="s">
        <v>88</v>
      </c>
      <c r="N693" s="83"/>
      <c r="O693" s="83"/>
      <c r="P693" s="83"/>
      <c r="Q693" s="83"/>
      <c r="R693" s="83">
        <v>1</v>
      </c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6"/>
      <c r="AE693" s="83"/>
      <c r="AF693" s="81">
        <f t="shared" si="10"/>
        <v>1</v>
      </c>
    </row>
    <row r="694" spans="1:32" ht="20.100000000000001" customHeight="1" x14ac:dyDescent="0.25">
      <c r="A694" s="24" t="s">
        <v>704</v>
      </c>
      <c r="B694" s="24" t="s">
        <v>240</v>
      </c>
      <c r="C694" s="25" t="s">
        <v>87</v>
      </c>
      <c r="D694" s="25" t="s">
        <v>1294</v>
      </c>
      <c r="E694" s="21" t="s">
        <v>1293</v>
      </c>
      <c r="F694" s="21" t="s">
        <v>94</v>
      </c>
      <c r="G694" s="21" t="s">
        <v>301</v>
      </c>
      <c r="H694" s="42">
        <v>1</v>
      </c>
      <c r="I694" s="23" t="s">
        <v>88</v>
      </c>
      <c r="J694" s="34" t="s">
        <v>1373</v>
      </c>
      <c r="K694" s="14" t="s">
        <v>1198</v>
      </c>
      <c r="L694" s="77" t="s">
        <v>88</v>
      </c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>
        <v>1</v>
      </c>
      <c r="AD694" s="83"/>
      <c r="AE694" s="83"/>
      <c r="AF694" s="81">
        <f t="shared" si="10"/>
        <v>1</v>
      </c>
    </row>
    <row r="695" spans="1:32" ht="20.100000000000001" customHeight="1" x14ac:dyDescent="0.25">
      <c r="A695" s="16" t="s">
        <v>704</v>
      </c>
      <c r="B695" s="16" t="s">
        <v>242</v>
      </c>
      <c r="C695" s="25" t="s">
        <v>421</v>
      </c>
      <c r="D695" s="25" t="s">
        <v>1256</v>
      </c>
      <c r="E695" s="21" t="s">
        <v>693</v>
      </c>
      <c r="F695" s="21" t="s">
        <v>94</v>
      </c>
      <c r="G695" s="21" t="s">
        <v>301</v>
      </c>
      <c r="H695" s="42">
        <v>1</v>
      </c>
      <c r="I695" s="23" t="s">
        <v>607</v>
      </c>
      <c r="J695" s="34" t="s">
        <v>1360</v>
      </c>
      <c r="K695" s="14" t="s">
        <v>1199</v>
      </c>
      <c r="L695" s="77" t="s">
        <v>607</v>
      </c>
      <c r="N695" s="83"/>
      <c r="O695" s="83"/>
      <c r="P695" s="83"/>
      <c r="Q695" s="83"/>
      <c r="R695" s="83"/>
      <c r="S695" s="83"/>
      <c r="T695" s="83"/>
      <c r="U695" s="83">
        <v>1</v>
      </c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1">
        <f t="shared" si="10"/>
        <v>1</v>
      </c>
    </row>
    <row r="696" spans="1:32" ht="20.100000000000001" customHeight="1" x14ac:dyDescent="0.25">
      <c r="A696" s="15" t="s">
        <v>704</v>
      </c>
      <c r="B696" s="15" t="s">
        <v>244</v>
      </c>
      <c r="C696" s="25" t="s">
        <v>421</v>
      </c>
      <c r="D696" s="25" t="s">
        <v>1256</v>
      </c>
      <c r="E696" s="21" t="s">
        <v>694</v>
      </c>
      <c r="F696" s="21" t="s">
        <v>94</v>
      </c>
      <c r="G696" s="21" t="s">
        <v>301</v>
      </c>
      <c r="H696" s="42">
        <v>1</v>
      </c>
      <c r="I696" s="23" t="s">
        <v>607</v>
      </c>
      <c r="J696" s="34" t="s">
        <v>1360</v>
      </c>
      <c r="K696" s="14" t="s">
        <v>1200</v>
      </c>
      <c r="L696" s="77" t="s">
        <v>607</v>
      </c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>
        <v>1</v>
      </c>
      <c r="AC696" s="83"/>
      <c r="AD696" s="83"/>
      <c r="AE696" s="83"/>
      <c r="AF696" s="81">
        <f t="shared" si="10"/>
        <v>1</v>
      </c>
    </row>
    <row r="697" spans="1:32" ht="20.100000000000001" customHeight="1" x14ac:dyDescent="0.25">
      <c r="A697" s="16" t="s">
        <v>704</v>
      </c>
      <c r="B697" s="16" t="s">
        <v>246</v>
      </c>
      <c r="C697" s="25" t="s">
        <v>705</v>
      </c>
      <c r="D697" s="25" t="s">
        <v>1295</v>
      </c>
      <c r="E697" s="21" t="s">
        <v>1296</v>
      </c>
      <c r="F697" s="21" t="s">
        <v>94</v>
      </c>
      <c r="G697" s="21" t="s">
        <v>301</v>
      </c>
      <c r="H697" s="42">
        <v>1</v>
      </c>
      <c r="I697" s="21" t="s">
        <v>88</v>
      </c>
      <c r="J697" s="34" t="s">
        <v>1375</v>
      </c>
      <c r="K697" s="14" t="s">
        <v>909</v>
      </c>
      <c r="L697" s="77" t="s">
        <v>88</v>
      </c>
      <c r="N697" s="83"/>
      <c r="O697" s="83">
        <v>1</v>
      </c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1">
        <f t="shared" si="10"/>
        <v>1</v>
      </c>
    </row>
    <row r="698" spans="1:32" ht="20.100000000000001" customHeight="1" x14ac:dyDescent="0.25">
      <c r="A698" s="15" t="s">
        <v>704</v>
      </c>
      <c r="B698" s="15" t="s">
        <v>248</v>
      </c>
      <c r="C698" s="25" t="s">
        <v>705</v>
      </c>
      <c r="D698" s="25" t="s">
        <v>1298</v>
      </c>
      <c r="E698" s="21" t="s">
        <v>1297</v>
      </c>
      <c r="F698" s="21" t="s">
        <v>94</v>
      </c>
      <c r="G698" s="21" t="s">
        <v>301</v>
      </c>
      <c r="H698" s="42">
        <v>1</v>
      </c>
      <c r="I698" s="21" t="s">
        <v>88</v>
      </c>
      <c r="J698" s="34" t="s">
        <v>1377</v>
      </c>
      <c r="K698" s="14" t="s">
        <v>1201</v>
      </c>
      <c r="L698" s="77" t="s">
        <v>88</v>
      </c>
      <c r="N698" s="83"/>
      <c r="O698" s="83"/>
      <c r="P698" s="83"/>
      <c r="Q698" s="83"/>
      <c r="R698" s="83">
        <v>1</v>
      </c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1">
        <f t="shared" si="10"/>
        <v>1</v>
      </c>
    </row>
    <row r="699" spans="1:32" ht="20.100000000000001" customHeight="1" x14ac:dyDescent="0.25">
      <c r="A699" s="49" t="s">
        <v>704</v>
      </c>
      <c r="B699" s="49" t="s">
        <v>250</v>
      </c>
      <c r="C699" s="25" t="s">
        <v>705</v>
      </c>
      <c r="D699" s="25" t="s">
        <v>1312</v>
      </c>
      <c r="E699" s="21" t="s">
        <v>695</v>
      </c>
      <c r="F699" s="21" t="s">
        <v>94</v>
      </c>
      <c r="G699" s="21" t="s">
        <v>301</v>
      </c>
      <c r="H699" s="42">
        <v>2</v>
      </c>
      <c r="I699" s="21" t="s">
        <v>20</v>
      </c>
      <c r="J699" s="34" t="s">
        <v>1373</v>
      </c>
      <c r="K699" s="14" t="s">
        <v>1202</v>
      </c>
      <c r="L699" s="77" t="s">
        <v>607</v>
      </c>
      <c r="N699" s="83"/>
      <c r="O699" s="83"/>
      <c r="P699" s="83"/>
      <c r="Q699" s="83"/>
      <c r="R699" s="83"/>
      <c r="S699" s="83"/>
      <c r="T699" s="83"/>
      <c r="U699" s="83">
        <v>1</v>
      </c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1">
        <f t="shared" si="10"/>
        <v>1</v>
      </c>
    </row>
    <row r="700" spans="1:32" ht="20.100000000000001" customHeight="1" x14ac:dyDescent="0.25">
      <c r="A700" s="49" t="s">
        <v>704</v>
      </c>
      <c r="B700" s="49" t="s">
        <v>250</v>
      </c>
      <c r="C700" s="25" t="s">
        <v>705</v>
      </c>
      <c r="D700" s="25" t="s">
        <v>1312</v>
      </c>
      <c r="E700" s="21" t="s">
        <v>695</v>
      </c>
      <c r="F700" s="21" t="s">
        <v>94</v>
      </c>
      <c r="G700" s="21" t="s">
        <v>301</v>
      </c>
      <c r="H700" s="42">
        <v>2</v>
      </c>
      <c r="I700" s="21" t="s">
        <v>20</v>
      </c>
      <c r="J700" s="34" t="s">
        <v>1373</v>
      </c>
      <c r="K700" s="14" t="s">
        <v>1202</v>
      </c>
      <c r="L700" s="77" t="s">
        <v>88</v>
      </c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>
        <v>1</v>
      </c>
      <c r="AE700" s="83"/>
      <c r="AF700" s="81">
        <f t="shared" si="10"/>
        <v>1</v>
      </c>
    </row>
    <row r="701" spans="1:32" ht="20.100000000000001" customHeight="1" x14ac:dyDescent="0.25">
      <c r="A701" s="15" t="s">
        <v>704</v>
      </c>
      <c r="B701" s="15" t="s">
        <v>252</v>
      </c>
      <c r="C701" s="25" t="s">
        <v>705</v>
      </c>
      <c r="D701" s="17" t="s">
        <v>1312</v>
      </c>
      <c r="E701" s="21" t="s">
        <v>696</v>
      </c>
      <c r="F701" s="21" t="s">
        <v>94</v>
      </c>
      <c r="G701" s="21" t="s">
        <v>301</v>
      </c>
      <c r="H701" s="42">
        <v>2</v>
      </c>
      <c r="I701" s="21" t="s">
        <v>20</v>
      </c>
      <c r="J701" s="34" t="s">
        <v>1360</v>
      </c>
      <c r="K701" s="14" t="s">
        <v>1203</v>
      </c>
      <c r="L701" s="77" t="s">
        <v>607</v>
      </c>
      <c r="N701" s="83"/>
      <c r="O701" s="83"/>
      <c r="P701" s="83"/>
      <c r="Q701" s="83"/>
      <c r="R701" s="83"/>
      <c r="S701" s="83"/>
      <c r="T701" s="83"/>
      <c r="U701" s="83"/>
      <c r="V701" s="83">
        <v>1</v>
      </c>
      <c r="W701" s="83"/>
      <c r="X701" s="83"/>
      <c r="Y701" s="83"/>
      <c r="Z701" s="83"/>
      <c r="AA701" s="83"/>
      <c r="AB701" s="83"/>
      <c r="AC701" s="83"/>
      <c r="AD701" s="83"/>
      <c r="AE701" s="83"/>
      <c r="AF701" s="81">
        <f t="shared" si="10"/>
        <v>1</v>
      </c>
    </row>
    <row r="702" spans="1:32" ht="20.100000000000001" customHeight="1" x14ac:dyDescent="0.25">
      <c r="A702" s="15" t="s">
        <v>704</v>
      </c>
      <c r="B702" s="15" t="s">
        <v>252</v>
      </c>
      <c r="C702" s="25" t="s">
        <v>705</v>
      </c>
      <c r="D702" s="17" t="s">
        <v>1312</v>
      </c>
      <c r="E702" s="21" t="s">
        <v>696</v>
      </c>
      <c r="F702" s="21" t="s">
        <v>94</v>
      </c>
      <c r="G702" s="21" t="s">
        <v>301</v>
      </c>
      <c r="H702" s="42">
        <v>2</v>
      </c>
      <c r="I702" s="21" t="s">
        <v>20</v>
      </c>
      <c r="J702" s="34" t="s">
        <v>1360</v>
      </c>
      <c r="K702" s="14" t="s">
        <v>1203</v>
      </c>
      <c r="L702" s="77" t="s">
        <v>88</v>
      </c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>
        <v>1</v>
      </c>
      <c r="AC702" s="83"/>
      <c r="AD702" s="83"/>
      <c r="AE702" s="83"/>
      <c r="AF702" s="81">
        <f t="shared" si="10"/>
        <v>1</v>
      </c>
    </row>
    <row r="703" spans="1:32" ht="20.100000000000001" customHeight="1" x14ac:dyDescent="0.25">
      <c r="A703" s="49" t="s">
        <v>704</v>
      </c>
      <c r="B703" s="49" t="s">
        <v>255</v>
      </c>
      <c r="C703" s="25" t="s">
        <v>705</v>
      </c>
      <c r="D703" s="17" t="s">
        <v>1312</v>
      </c>
      <c r="E703" s="21" t="s">
        <v>697</v>
      </c>
      <c r="F703" s="21" t="s">
        <v>94</v>
      </c>
      <c r="G703" s="21" t="s">
        <v>301</v>
      </c>
      <c r="H703" s="42">
        <v>2</v>
      </c>
      <c r="I703" s="21" t="s">
        <v>20</v>
      </c>
      <c r="J703" s="34" t="s">
        <v>1360</v>
      </c>
      <c r="K703" s="14" t="s">
        <v>1204</v>
      </c>
      <c r="L703" s="77" t="s">
        <v>607</v>
      </c>
      <c r="N703" s="83"/>
      <c r="O703" s="83"/>
      <c r="P703" s="83"/>
      <c r="Q703" s="83"/>
      <c r="R703" s="83"/>
      <c r="S703" s="83"/>
      <c r="T703" s="83"/>
      <c r="U703" s="83"/>
      <c r="V703" s="83">
        <v>1</v>
      </c>
      <c r="W703" s="83"/>
      <c r="X703" s="83"/>
      <c r="Y703" s="83"/>
      <c r="Z703" s="83"/>
      <c r="AA703" s="83"/>
      <c r="AB703" s="83"/>
      <c r="AC703" s="83"/>
      <c r="AD703" s="83"/>
      <c r="AE703" s="83"/>
      <c r="AF703" s="81">
        <f t="shared" si="10"/>
        <v>1</v>
      </c>
    </row>
    <row r="704" spans="1:32" ht="20.100000000000001" customHeight="1" x14ac:dyDescent="0.25">
      <c r="A704" s="16" t="s">
        <v>704</v>
      </c>
      <c r="B704" s="16" t="s">
        <v>255</v>
      </c>
      <c r="C704" s="25" t="s">
        <v>705</v>
      </c>
      <c r="D704" s="17" t="s">
        <v>1312</v>
      </c>
      <c r="E704" s="21" t="s">
        <v>697</v>
      </c>
      <c r="F704" s="21" t="s">
        <v>94</v>
      </c>
      <c r="G704" s="21" t="s">
        <v>301</v>
      </c>
      <c r="H704" s="42">
        <v>2</v>
      </c>
      <c r="I704" s="21" t="s">
        <v>20</v>
      </c>
      <c r="J704" s="34" t="s">
        <v>1360</v>
      </c>
      <c r="K704" s="14" t="s">
        <v>1204</v>
      </c>
      <c r="L704" s="77" t="s">
        <v>88</v>
      </c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>
        <v>1</v>
      </c>
      <c r="AA704" s="83"/>
      <c r="AB704" s="83"/>
      <c r="AC704" s="83"/>
      <c r="AD704" s="83"/>
      <c r="AE704" s="83"/>
      <c r="AF704" s="81">
        <f t="shared" si="10"/>
        <v>1</v>
      </c>
    </row>
    <row r="705" spans="1:32" ht="20.100000000000001" customHeight="1" x14ac:dyDescent="0.25">
      <c r="A705" s="24" t="s">
        <v>704</v>
      </c>
      <c r="B705" s="24" t="s">
        <v>257</v>
      </c>
      <c r="C705" s="25" t="s">
        <v>56</v>
      </c>
      <c r="D705" s="25" t="s">
        <v>1246</v>
      </c>
      <c r="E705" s="21" t="s">
        <v>698</v>
      </c>
      <c r="F705" s="21" t="s">
        <v>94</v>
      </c>
      <c r="G705" s="21" t="s">
        <v>127</v>
      </c>
      <c r="H705" s="42">
        <v>1</v>
      </c>
      <c r="I705" s="21" t="s">
        <v>88</v>
      </c>
      <c r="J705" s="34" t="s">
        <v>1366</v>
      </c>
      <c r="K705" s="14" t="s">
        <v>1205</v>
      </c>
      <c r="L705" s="77" t="s">
        <v>88</v>
      </c>
      <c r="N705" s="83"/>
      <c r="O705" s="83"/>
      <c r="P705" s="83"/>
      <c r="Q705" s="83"/>
      <c r="R705" s="83"/>
      <c r="S705" s="83"/>
      <c r="T705" s="83"/>
      <c r="U705" s="83"/>
      <c r="V705" s="83"/>
      <c r="W705" s="83">
        <v>1</v>
      </c>
      <c r="X705" s="83"/>
      <c r="Y705" s="83"/>
      <c r="Z705" s="83"/>
      <c r="AA705" s="83"/>
      <c r="AB705" s="83"/>
      <c r="AC705" s="83"/>
      <c r="AD705" s="83"/>
      <c r="AE705" s="83"/>
      <c r="AF705" s="81">
        <f t="shared" si="10"/>
        <v>1</v>
      </c>
    </row>
    <row r="706" spans="1:32" ht="20.100000000000001" customHeight="1" x14ac:dyDescent="0.25">
      <c r="A706" s="16" t="s">
        <v>704</v>
      </c>
      <c r="B706" s="16" t="s">
        <v>259</v>
      </c>
      <c r="C706" s="25" t="s">
        <v>56</v>
      </c>
      <c r="D706" s="25" t="s">
        <v>1249</v>
      </c>
      <c r="E706" s="21" t="s">
        <v>699</v>
      </c>
      <c r="F706" s="21" t="s">
        <v>94</v>
      </c>
      <c r="G706" s="21" t="s">
        <v>275</v>
      </c>
      <c r="H706" s="42">
        <v>1</v>
      </c>
      <c r="I706" s="21" t="s">
        <v>88</v>
      </c>
      <c r="J706" s="34" t="s">
        <v>1360</v>
      </c>
      <c r="K706" s="14" t="s">
        <v>1206</v>
      </c>
      <c r="L706" s="77" t="s">
        <v>88</v>
      </c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>
        <v>1</v>
      </c>
      <c r="AF706" s="81">
        <f t="shared" si="10"/>
        <v>1</v>
      </c>
    </row>
    <row r="707" spans="1:32" ht="20.100000000000001" customHeight="1" x14ac:dyDescent="0.25">
      <c r="A707" s="24" t="s">
        <v>704</v>
      </c>
      <c r="B707" s="24" t="s">
        <v>261</v>
      </c>
      <c r="C707" s="25" t="s">
        <v>700</v>
      </c>
      <c r="D707" s="25" t="s">
        <v>1263</v>
      </c>
      <c r="E707" s="21" t="s">
        <v>1299</v>
      </c>
      <c r="F707" s="21" t="s">
        <v>94</v>
      </c>
      <c r="G707" s="21" t="s">
        <v>301</v>
      </c>
      <c r="H707" s="42">
        <v>2</v>
      </c>
      <c r="I707" s="21" t="s">
        <v>20</v>
      </c>
      <c r="J707" s="34" t="s">
        <v>1360</v>
      </c>
      <c r="K707" s="14" t="s">
        <v>1207</v>
      </c>
      <c r="L707" s="77" t="s">
        <v>607</v>
      </c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>
        <v>1</v>
      </c>
      <c r="AA707" s="83"/>
      <c r="AB707" s="83"/>
      <c r="AC707" s="83"/>
      <c r="AD707" s="83"/>
      <c r="AE707" s="83"/>
      <c r="AF707" s="81">
        <f t="shared" si="10"/>
        <v>1</v>
      </c>
    </row>
    <row r="708" spans="1:32" ht="20.100000000000001" customHeight="1" x14ac:dyDescent="0.25">
      <c r="A708" s="15" t="s">
        <v>704</v>
      </c>
      <c r="B708" s="15" t="s">
        <v>261</v>
      </c>
      <c r="C708" s="25" t="s">
        <v>700</v>
      </c>
      <c r="D708" s="25" t="s">
        <v>1263</v>
      </c>
      <c r="E708" s="21" t="s">
        <v>1299</v>
      </c>
      <c r="F708" s="21" t="s">
        <v>94</v>
      </c>
      <c r="G708" s="21" t="s">
        <v>301</v>
      </c>
      <c r="H708" s="42">
        <v>2</v>
      </c>
      <c r="I708" s="21" t="s">
        <v>20</v>
      </c>
      <c r="J708" s="34" t="s">
        <v>1360</v>
      </c>
      <c r="K708" s="14" t="s">
        <v>1207</v>
      </c>
      <c r="L708" s="77" t="s">
        <v>88</v>
      </c>
      <c r="N708" s="83"/>
      <c r="O708" s="83"/>
      <c r="P708" s="83"/>
      <c r="Q708" s="83"/>
      <c r="R708" s="83"/>
      <c r="S708" s="83"/>
      <c r="T708" s="83"/>
      <c r="U708" s="83"/>
      <c r="V708" s="83"/>
      <c r="W708" s="83">
        <v>1</v>
      </c>
      <c r="X708" s="83"/>
      <c r="Y708" s="83"/>
      <c r="Z708" s="83"/>
      <c r="AA708" s="83"/>
      <c r="AB708" s="83"/>
      <c r="AC708" s="83"/>
      <c r="AD708" s="83"/>
      <c r="AE708" s="83"/>
      <c r="AF708" s="81">
        <f t="shared" ref="AF708:AF745" si="11">SUM(N708:AE708)</f>
        <v>1</v>
      </c>
    </row>
    <row r="709" spans="1:32" ht="20.100000000000001" customHeight="1" x14ac:dyDescent="0.25">
      <c r="A709" s="49" t="s">
        <v>704</v>
      </c>
      <c r="B709" s="49" t="s">
        <v>263</v>
      </c>
      <c r="C709" s="25" t="s">
        <v>700</v>
      </c>
      <c r="D709" s="25" t="s">
        <v>1263</v>
      </c>
      <c r="E709" s="21" t="s">
        <v>1300</v>
      </c>
      <c r="F709" s="21" t="s">
        <v>94</v>
      </c>
      <c r="G709" s="21" t="s">
        <v>301</v>
      </c>
      <c r="H709" s="42">
        <v>2</v>
      </c>
      <c r="I709" s="21" t="s">
        <v>20</v>
      </c>
      <c r="J709" s="34" t="s">
        <v>1360</v>
      </c>
      <c r="K709" s="14" t="s">
        <v>1208</v>
      </c>
      <c r="L709" s="77" t="s">
        <v>607</v>
      </c>
      <c r="N709" s="83"/>
      <c r="O709" s="83"/>
      <c r="P709" s="83"/>
      <c r="Q709" s="83"/>
      <c r="R709" s="83"/>
      <c r="S709" s="83"/>
      <c r="T709" s="83">
        <v>1</v>
      </c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1">
        <f t="shared" si="11"/>
        <v>1</v>
      </c>
    </row>
    <row r="710" spans="1:32" ht="20.100000000000001" customHeight="1" x14ac:dyDescent="0.25">
      <c r="A710" s="16" t="s">
        <v>704</v>
      </c>
      <c r="B710" s="16" t="s">
        <v>263</v>
      </c>
      <c r="C710" s="25" t="s">
        <v>700</v>
      </c>
      <c r="D710" s="25" t="s">
        <v>1263</v>
      </c>
      <c r="E710" s="21" t="s">
        <v>1300</v>
      </c>
      <c r="F710" s="21" t="s">
        <v>94</v>
      </c>
      <c r="G710" s="21" t="s">
        <v>301</v>
      </c>
      <c r="H710" s="42">
        <v>2</v>
      </c>
      <c r="I710" s="21" t="s">
        <v>20</v>
      </c>
      <c r="J710" s="34" t="s">
        <v>1360</v>
      </c>
      <c r="K710" s="14" t="s">
        <v>1208</v>
      </c>
      <c r="L710" s="77" t="s">
        <v>88</v>
      </c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>
        <v>1</v>
      </c>
      <c r="Z710" s="83"/>
      <c r="AA710" s="83"/>
      <c r="AB710" s="83"/>
      <c r="AC710" s="83"/>
      <c r="AD710" s="83"/>
      <c r="AE710" s="83"/>
      <c r="AF710" s="81">
        <f t="shared" si="11"/>
        <v>1</v>
      </c>
    </row>
    <row r="711" spans="1:32" ht="20.100000000000001" customHeight="1" x14ac:dyDescent="0.25">
      <c r="A711" s="49" t="s">
        <v>704</v>
      </c>
      <c r="B711" s="49">
        <v>105</v>
      </c>
      <c r="C711" s="25" t="s">
        <v>706</v>
      </c>
      <c r="D711" s="25" t="s">
        <v>1279</v>
      </c>
      <c r="E711" s="22" t="s">
        <v>1301</v>
      </c>
      <c r="F711" s="22" t="s">
        <v>94</v>
      </c>
      <c r="G711" s="22" t="s">
        <v>301</v>
      </c>
      <c r="H711" s="42">
        <v>1</v>
      </c>
      <c r="I711" s="22" t="s">
        <v>607</v>
      </c>
      <c r="J711" s="36" t="s">
        <v>1360</v>
      </c>
      <c r="K711" s="14" t="s">
        <v>1209</v>
      </c>
      <c r="L711" s="77" t="s">
        <v>607</v>
      </c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>
        <v>1</v>
      </c>
      <c r="AA711" s="83"/>
      <c r="AB711" s="83"/>
      <c r="AC711" s="83"/>
      <c r="AD711" s="83"/>
      <c r="AE711" s="83"/>
      <c r="AF711" s="81">
        <f t="shared" si="11"/>
        <v>1</v>
      </c>
    </row>
    <row r="712" spans="1:32" ht="20.100000000000001" customHeight="1" x14ac:dyDescent="0.25">
      <c r="A712" s="15" t="s">
        <v>707</v>
      </c>
      <c r="B712" s="15" t="s">
        <v>6</v>
      </c>
      <c r="C712" s="25" t="s">
        <v>706</v>
      </c>
      <c r="D712" s="25" t="s">
        <v>1277</v>
      </c>
      <c r="E712" s="11" t="s">
        <v>708</v>
      </c>
      <c r="F712" s="21" t="s">
        <v>709</v>
      </c>
      <c r="G712" s="21" t="s">
        <v>710</v>
      </c>
      <c r="H712" s="42">
        <v>2</v>
      </c>
      <c r="I712" s="21" t="s">
        <v>711</v>
      </c>
      <c r="J712" s="34" t="s">
        <v>1353</v>
      </c>
      <c r="K712" s="14" t="s">
        <v>1210</v>
      </c>
      <c r="L712" s="77" t="s">
        <v>607</v>
      </c>
      <c r="N712" s="83"/>
      <c r="O712" s="83"/>
      <c r="P712" s="83"/>
      <c r="Q712" s="83"/>
      <c r="R712" s="83"/>
      <c r="S712" s="83"/>
      <c r="T712" s="83"/>
      <c r="U712" s="83"/>
      <c r="V712" s="83">
        <v>1</v>
      </c>
      <c r="W712" s="83"/>
      <c r="X712" s="83"/>
      <c r="Y712" s="83"/>
      <c r="Z712" s="83"/>
      <c r="AA712" s="83"/>
      <c r="AB712" s="83"/>
      <c r="AC712" s="83"/>
      <c r="AD712" s="83"/>
      <c r="AE712" s="83"/>
      <c r="AF712" s="81">
        <f t="shared" si="11"/>
        <v>1</v>
      </c>
    </row>
    <row r="713" spans="1:32" ht="20.100000000000001" customHeight="1" x14ac:dyDescent="0.25">
      <c r="A713" s="24" t="s">
        <v>707</v>
      </c>
      <c r="B713" s="24" t="s">
        <v>6</v>
      </c>
      <c r="C713" s="25" t="s">
        <v>706</v>
      </c>
      <c r="D713" s="25" t="s">
        <v>1277</v>
      </c>
      <c r="E713" s="11" t="s">
        <v>708</v>
      </c>
      <c r="F713" s="21" t="s">
        <v>709</v>
      </c>
      <c r="G713" s="21" t="s">
        <v>710</v>
      </c>
      <c r="H713" s="42">
        <v>2</v>
      </c>
      <c r="I713" s="21" t="s">
        <v>711</v>
      </c>
      <c r="J713" s="34" t="s">
        <v>1353</v>
      </c>
      <c r="K713" s="14" t="s">
        <v>1210</v>
      </c>
      <c r="L713" s="77" t="s">
        <v>88</v>
      </c>
      <c r="N713" s="83"/>
      <c r="O713" s="83"/>
      <c r="P713" s="83"/>
      <c r="Q713" s="83"/>
      <c r="R713" s="83"/>
      <c r="S713" s="83"/>
      <c r="T713" s="83"/>
      <c r="U713" s="83"/>
      <c r="V713" s="83">
        <v>1</v>
      </c>
      <c r="W713" s="83"/>
      <c r="X713" s="83"/>
      <c r="Y713" s="83"/>
      <c r="Z713" s="83"/>
      <c r="AA713" s="83"/>
      <c r="AB713" s="83"/>
      <c r="AC713" s="83"/>
      <c r="AD713" s="83"/>
      <c r="AE713" s="83"/>
      <c r="AF713" s="81">
        <f t="shared" si="11"/>
        <v>1</v>
      </c>
    </row>
    <row r="714" spans="1:32" ht="20.100000000000001" customHeight="1" x14ac:dyDescent="0.25">
      <c r="A714" s="15" t="s">
        <v>740</v>
      </c>
      <c r="B714" s="15" t="s">
        <v>6</v>
      </c>
      <c r="C714" s="25" t="s">
        <v>706</v>
      </c>
      <c r="D714" s="25" t="s">
        <v>1277</v>
      </c>
      <c r="E714" s="11" t="s">
        <v>712</v>
      </c>
      <c r="F714" s="21" t="s">
        <v>94</v>
      </c>
      <c r="G714" s="21" t="s">
        <v>298</v>
      </c>
      <c r="H714" s="42">
        <v>1</v>
      </c>
      <c r="I714" s="21" t="s">
        <v>713</v>
      </c>
      <c r="J714" s="34" t="s">
        <v>1373</v>
      </c>
      <c r="K714" s="14" t="s">
        <v>1211</v>
      </c>
      <c r="L714" s="77" t="s">
        <v>607</v>
      </c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>
        <v>1</v>
      </c>
      <c r="AF714" s="81">
        <f t="shared" si="11"/>
        <v>1</v>
      </c>
    </row>
    <row r="715" spans="1:32" ht="20.100000000000001" customHeight="1" x14ac:dyDescent="0.25">
      <c r="A715" s="49" t="s">
        <v>740</v>
      </c>
      <c r="B715" s="49" t="s">
        <v>7</v>
      </c>
      <c r="C715" s="25" t="s">
        <v>706</v>
      </c>
      <c r="D715" s="25" t="s">
        <v>1277</v>
      </c>
      <c r="E715" s="11" t="s">
        <v>714</v>
      </c>
      <c r="F715" s="22" t="s">
        <v>132</v>
      </c>
      <c r="G715" s="22" t="s">
        <v>715</v>
      </c>
      <c r="H715" s="42">
        <v>1</v>
      </c>
      <c r="I715" s="21" t="s">
        <v>717</v>
      </c>
      <c r="J715" s="36" t="s">
        <v>1368</v>
      </c>
      <c r="K715" s="14" t="s">
        <v>1212</v>
      </c>
      <c r="L715" s="77" t="s">
        <v>716</v>
      </c>
      <c r="N715" s="83"/>
      <c r="O715" s="83"/>
      <c r="P715" s="83"/>
      <c r="Q715" s="83"/>
      <c r="R715" s="83">
        <v>1</v>
      </c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1">
        <f t="shared" si="11"/>
        <v>1</v>
      </c>
    </row>
    <row r="716" spans="1:32" ht="20.100000000000001" customHeight="1" x14ac:dyDescent="0.25">
      <c r="A716" s="15" t="s">
        <v>740</v>
      </c>
      <c r="B716" s="15" t="s">
        <v>8</v>
      </c>
      <c r="C716" s="25" t="s">
        <v>706</v>
      </c>
      <c r="D716" s="25" t="s">
        <v>1277</v>
      </c>
      <c r="E716" s="11" t="s">
        <v>718</v>
      </c>
      <c r="F716" s="21" t="s">
        <v>94</v>
      </c>
      <c r="G716" s="21" t="s">
        <v>719</v>
      </c>
      <c r="H716" s="42">
        <v>1</v>
      </c>
      <c r="I716" s="21" t="s">
        <v>720</v>
      </c>
      <c r="J716" s="34" t="s">
        <v>1360</v>
      </c>
      <c r="K716" s="14" t="s">
        <v>1213</v>
      </c>
      <c r="L716" s="77" t="s">
        <v>88</v>
      </c>
      <c r="N716" s="83"/>
      <c r="O716" s="83"/>
      <c r="P716" s="83"/>
      <c r="Q716" s="83"/>
      <c r="R716" s="83"/>
      <c r="S716" s="83"/>
      <c r="T716" s="83">
        <v>1</v>
      </c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1">
        <f t="shared" si="11"/>
        <v>1</v>
      </c>
    </row>
    <row r="717" spans="1:32" ht="20.100000000000001" customHeight="1" x14ac:dyDescent="0.25">
      <c r="A717" s="49" t="s">
        <v>740</v>
      </c>
      <c r="B717" s="49" t="s">
        <v>9</v>
      </c>
      <c r="C717" s="25" t="s">
        <v>706</v>
      </c>
      <c r="D717" s="25" t="s">
        <v>1277</v>
      </c>
      <c r="E717" s="11" t="s">
        <v>721</v>
      </c>
      <c r="F717" s="22" t="s">
        <v>94</v>
      </c>
      <c r="G717" s="22" t="s">
        <v>719</v>
      </c>
      <c r="H717" s="42">
        <v>1</v>
      </c>
      <c r="I717" s="21" t="s">
        <v>722</v>
      </c>
      <c r="J717" s="36" t="s">
        <v>1368</v>
      </c>
      <c r="K717" s="14" t="s">
        <v>1214</v>
      </c>
      <c r="L717" s="77" t="s">
        <v>607</v>
      </c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>
        <v>1</v>
      </c>
      <c r="AF717" s="81">
        <f t="shared" si="11"/>
        <v>1</v>
      </c>
    </row>
    <row r="718" spans="1:32" ht="20.100000000000001" customHeight="1" x14ac:dyDescent="0.25">
      <c r="A718" s="15" t="s">
        <v>740</v>
      </c>
      <c r="B718" s="15" t="s">
        <v>10</v>
      </c>
      <c r="C718" s="25" t="s">
        <v>706</v>
      </c>
      <c r="D718" s="25" t="s">
        <v>1277</v>
      </c>
      <c r="E718" s="11" t="s">
        <v>723</v>
      </c>
      <c r="F718" s="21" t="s">
        <v>94</v>
      </c>
      <c r="G718" s="21" t="s">
        <v>719</v>
      </c>
      <c r="H718" s="42">
        <v>2</v>
      </c>
      <c r="I718" s="21" t="s">
        <v>724</v>
      </c>
      <c r="J718" s="34" t="s">
        <v>1366</v>
      </c>
      <c r="K718" s="14" t="s">
        <v>1215</v>
      </c>
      <c r="L718" s="77" t="s">
        <v>607</v>
      </c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>
        <v>1</v>
      </c>
      <c r="AE718" s="83"/>
      <c r="AF718" s="81">
        <f t="shared" si="11"/>
        <v>1</v>
      </c>
    </row>
    <row r="719" spans="1:32" ht="20.100000000000001" customHeight="1" x14ac:dyDescent="0.25">
      <c r="A719" s="24" t="s">
        <v>740</v>
      </c>
      <c r="B719" s="24" t="s">
        <v>10</v>
      </c>
      <c r="C719" s="25" t="s">
        <v>706</v>
      </c>
      <c r="D719" s="25" t="s">
        <v>1277</v>
      </c>
      <c r="E719" s="11" t="s">
        <v>723</v>
      </c>
      <c r="F719" s="21" t="s">
        <v>94</v>
      </c>
      <c r="G719" s="21" t="s">
        <v>719</v>
      </c>
      <c r="H719" s="42">
        <v>2</v>
      </c>
      <c r="I719" s="21" t="s">
        <v>724</v>
      </c>
      <c r="J719" s="34" t="s">
        <v>1366</v>
      </c>
      <c r="K719" s="14" t="s">
        <v>1215</v>
      </c>
      <c r="L719" s="77" t="s">
        <v>88</v>
      </c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>
        <v>1</v>
      </c>
      <c r="AC719" s="83"/>
      <c r="AD719" s="83"/>
      <c r="AE719" s="83"/>
      <c r="AF719" s="81">
        <f t="shared" si="11"/>
        <v>1</v>
      </c>
    </row>
    <row r="720" spans="1:32" ht="20.100000000000001" customHeight="1" x14ac:dyDescent="0.25">
      <c r="A720" s="16" t="s">
        <v>740</v>
      </c>
      <c r="B720" s="16" t="s">
        <v>11</v>
      </c>
      <c r="C720" s="25" t="s">
        <v>706</v>
      </c>
      <c r="D720" s="25" t="s">
        <v>1277</v>
      </c>
      <c r="E720" s="11" t="s">
        <v>725</v>
      </c>
      <c r="F720" s="22" t="s">
        <v>94</v>
      </c>
      <c r="G720" s="22" t="s">
        <v>719</v>
      </c>
      <c r="H720" s="42">
        <v>2</v>
      </c>
      <c r="I720" s="21" t="s">
        <v>726</v>
      </c>
      <c r="J720" s="36" t="s">
        <v>1360</v>
      </c>
      <c r="K720" s="14" t="s">
        <v>1216</v>
      </c>
      <c r="L720" s="77" t="s">
        <v>607</v>
      </c>
      <c r="N720" s="83"/>
      <c r="O720" s="83"/>
      <c r="P720" s="83"/>
      <c r="Q720" s="83"/>
      <c r="R720" s="83"/>
      <c r="S720" s="83"/>
      <c r="T720" s="83"/>
      <c r="U720" s="83">
        <v>1</v>
      </c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1">
        <f t="shared" si="11"/>
        <v>1</v>
      </c>
    </row>
    <row r="721" spans="1:32" ht="20.100000000000001" customHeight="1" x14ac:dyDescent="0.25">
      <c r="A721" s="16" t="s">
        <v>740</v>
      </c>
      <c r="B721" s="16" t="s">
        <v>11</v>
      </c>
      <c r="C721" s="25" t="s">
        <v>706</v>
      </c>
      <c r="D721" s="25" t="s">
        <v>1277</v>
      </c>
      <c r="E721" s="11" t="s">
        <v>725</v>
      </c>
      <c r="F721" s="22" t="s">
        <v>94</v>
      </c>
      <c r="G721" s="22" t="s">
        <v>719</v>
      </c>
      <c r="H721" s="42">
        <v>2</v>
      </c>
      <c r="I721" s="21" t="s">
        <v>726</v>
      </c>
      <c r="J721" s="36" t="s">
        <v>1360</v>
      </c>
      <c r="K721" s="14" t="s">
        <v>1216</v>
      </c>
      <c r="L721" s="77" t="s">
        <v>88</v>
      </c>
      <c r="N721" s="83"/>
      <c r="O721" s="83"/>
      <c r="P721" s="83"/>
      <c r="Q721" s="83"/>
      <c r="R721" s="83"/>
      <c r="S721" s="83"/>
      <c r="T721" s="83"/>
      <c r="U721" s="83"/>
      <c r="V721" s="83">
        <v>1</v>
      </c>
      <c r="W721" s="83"/>
      <c r="X721" s="83"/>
      <c r="Y721" s="83"/>
      <c r="Z721" s="83"/>
      <c r="AA721" s="83"/>
      <c r="AB721" s="83"/>
      <c r="AC721" s="83"/>
      <c r="AD721" s="83"/>
      <c r="AE721" s="83"/>
      <c r="AF721" s="81">
        <f t="shared" si="11"/>
        <v>1</v>
      </c>
    </row>
    <row r="722" spans="1:32" ht="20.100000000000001" customHeight="1" x14ac:dyDescent="0.25">
      <c r="A722" s="24" t="s">
        <v>740</v>
      </c>
      <c r="B722" s="24" t="s">
        <v>12</v>
      </c>
      <c r="C722" s="25" t="s">
        <v>706</v>
      </c>
      <c r="D722" s="25" t="s">
        <v>1277</v>
      </c>
      <c r="E722" s="11" t="s">
        <v>727</v>
      </c>
      <c r="F722" s="21" t="s">
        <v>94</v>
      </c>
      <c r="G722" s="21" t="s">
        <v>719</v>
      </c>
      <c r="H722" s="42">
        <v>2</v>
      </c>
      <c r="I722" s="21" t="s">
        <v>728</v>
      </c>
      <c r="J722" s="34" t="s">
        <v>1362</v>
      </c>
      <c r="K722" s="14" t="s">
        <v>1024</v>
      </c>
      <c r="L722" s="77" t="s">
        <v>607</v>
      </c>
      <c r="N722" s="83"/>
      <c r="O722" s="83"/>
      <c r="P722" s="83"/>
      <c r="Q722" s="83"/>
      <c r="R722" s="83"/>
      <c r="S722" s="83"/>
      <c r="T722" s="83"/>
      <c r="U722" s="83">
        <v>1</v>
      </c>
      <c r="V722" s="83"/>
      <c r="W722" s="83"/>
      <c r="X722" s="83"/>
      <c r="Y722" s="83"/>
      <c r="Z722" s="83"/>
      <c r="AA722" s="83"/>
      <c r="AB722" s="83"/>
      <c r="AC722" s="83"/>
      <c r="AD722" s="86"/>
      <c r="AE722" s="83"/>
      <c r="AF722" s="81">
        <f t="shared" si="11"/>
        <v>1</v>
      </c>
    </row>
    <row r="723" spans="1:32" ht="20.100000000000001" customHeight="1" x14ac:dyDescent="0.25">
      <c r="A723" s="24" t="s">
        <v>740</v>
      </c>
      <c r="B723" s="24" t="s">
        <v>12</v>
      </c>
      <c r="C723" s="25" t="s">
        <v>706</v>
      </c>
      <c r="D723" s="25" t="s">
        <v>1277</v>
      </c>
      <c r="E723" s="11" t="s">
        <v>727</v>
      </c>
      <c r="F723" s="21" t="s">
        <v>94</v>
      </c>
      <c r="G723" s="21" t="s">
        <v>719</v>
      </c>
      <c r="H723" s="42">
        <v>2</v>
      </c>
      <c r="I723" s="21" t="s">
        <v>728</v>
      </c>
      <c r="J723" s="34" t="s">
        <v>1362</v>
      </c>
      <c r="K723" s="14" t="s">
        <v>1024</v>
      </c>
      <c r="L723" s="77" t="s">
        <v>88</v>
      </c>
      <c r="N723" s="83"/>
      <c r="O723" s="83"/>
      <c r="P723" s="83"/>
      <c r="Q723" s="83"/>
      <c r="R723" s="83"/>
      <c r="S723" s="83"/>
      <c r="T723" s="83">
        <v>1</v>
      </c>
      <c r="U723" s="83"/>
      <c r="V723" s="83"/>
      <c r="W723" s="83"/>
      <c r="X723" s="83"/>
      <c r="Y723" s="83"/>
      <c r="Z723" s="83"/>
      <c r="AA723" s="83"/>
      <c r="AB723" s="83"/>
      <c r="AC723" s="83"/>
      <c r="AD723" s="86"/>
      <c r="AE723" s="83"/>
      <c r="AF723" s="81">
        <f t="shared" si="11"/>
        <v>1</v>
      </c>
    </row>
    <row r="724" spans="1:32" ht="20.100000000000001" customHeight="1" x14ac:dyDescent="0.25">
      <c r="A724" s="16" t="s">
        <v>740</v>
      </c>
      <c r="B724" s="16" t="s">
        <v>13</v>
      </c>
      <c r="C724" s="25" t="s">
        <v>706</v>
      </c>
      <c r="D724" s="25" t="s">
        <v>1277</v>
      </c>
      <c r="E724" s="11" t="s">
        <v>729</v>
      </c>
      <c r="F724" s="21" t="s">
        <v>94</v>
      </c>
      <c r="G724" s="21" t="s">
        <v>719</v>
      </c>
      <c r="H724" s="42">
        <v>2</v>
      </c>
      <c r="I724" s="21" t="s">
        <v>728</v>
      </c>
      <c r="J724" s="34" t="s">
        <v>1373</v>
      </c>
      <c r="K724" s="14" t="s">
        <v>1217</v>
      </c>
      <c r="L724" s="77" t="s">
        <v>607</v>
      </c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>
        <v>1</v>
      </c>
      <c r="AF724" s="81">
        <f t="shared" si="11"/>
        <v>1</v>
      </c>
    </row>
    <row r="725" spans="1:32" ht="20.100000000000001" customHeight="1" x14ac:dyDescent="0.25">
      <c r="A725" s="49" t="s">
        <v>740</v>
      </c>
      <c r="B725" s="49" t="s">
        <v>13</v>
      </c>
      <c r="C725" s="25" t="s">
        <v>706</v>
      </c>
      <c r="D725" s="25" t="s">
        <v>1277</v>
      </c>
      <c r="E725" s="11" t="s">
        <v>729</v>
      </c>
      <c r="F725" s="21" t="s">
        <v>94</v>
      </c>
      <c r="G725" s="21" t="s">
        <v>719</v>
      </c>
      <c r="H725" s="42">
        <v>2</v>
      </c>
      <c r="I725" s="21" t="s">
        <v>728</v>
      </c>
      <c r="J725" s="34" t="s">
        <v>1373</v>
      </c>
      <c r="K725" s="14" t="s">
        <v>1217</v>
      </c>
      <c r="L725" s="77" t="s">
        <v>88</v>
      </c>
      <c r="N725" s="83"/>
      <c r="O725" s="83"/>
      <c r="P725" s="83"/>
      <c r="Q725" s="83"/>
      <c r="R725" s="83"/>
      <c r="S725" s="83"/>
      <c r="T725" s="83"/>
      <c r="U725" s="83">
        <v>1</v>
      </c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1">
        <f t="shared" si="11"/>
        <v>1</v>
      </c>
    </row>
    <row r="726" spans="1:32" ht="20.100000000000001" customHeight="1" x14ac:dyDescent="0.25">
      <c r="A726" s="15" t="s">
        <v>740</v>
      </c>
      <c r="B726" s="15" t="s">
        <v>14</v>
      </c>
      <c r="C726" s="25" t="s">
        <v>706</v>
      </c>
      <c r="D726" s="25" t="s">
        <v>1277</v>
      </c>
      <c r="E726" s="11" t="s">
        <v>730</v>
      </c>
      <c r="F726" s="21" t="s">
        <v>94</v>
      </c>
      <c r="G726" s="21" t="s">
        <v>719</v>
      </c>
      <c r="H726" s="42">
        <v>1</v>
      </c>
      <c r="I726" s="21" t="s">
        <v>731</v>
      </c>
      <c r="J726" s="34" t="s">
        <v>1360</v>
      </c>
      <c r="K726" s="14" t="s">
        <v>1218</v>
      </c>
      <c r="L726" s="77" t="s">
        <v>88</v>
      </c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>
        <v>1</v>
      </c>
      <c r="AC726" s="83"/>
      <c r="AD726" s="83"/>
      <c r="AE726" s="83"/>
      <c r="AF726" s="81">
        <f t="shared" si="11"/>
        <v>1</v>
      </c>
    </row>
    <row r="727" spans="1:32" ht="20.100000000000001" customHeight="1" x14ac:dyDescent="0.25">
      <c r="A727" s="49" t="s">
        <v>740</v>
      </c>
      <c r="B727" s="49" t="s">
        <v>15</v>
      </c>
      <c r="C727" s="25" t="s">
        <v>706</v>
      </c>
      <c r="D727" s="25" t="s">
        <v>1277</v>
      </c>
      <c r="E727" s="11" t="s">
        <v>732</v>
      </c>
      <c r="F727" s="21" t="s">
        <v>94</v>
      </c>
      <c r="G727" s="21" t="s">
        <v>719</v>
      </c>
      <c r="H727" s="42">
        <v>1</v>
      </c>
      <c r="I727" s="21" t="s">
        <v>733</v>
      </c>
      <c r="J727" s="34" t="s">
        <v>1368</v>
      </c>
      <c r="K727" s="14" t="s">
        <v>1219</v>
      </c>
      <c r="L727" s="77" t="s">
        <v>88</v>
      </c>
      <c r="N727" s="83"/>
      <c r="O727" s="83"/>
      <c r="P727" s="83"/>
      <c r="Q727" s="83"/>
      <c r="R727" s="83"/>
      <c r="S727" s="83"/>
      <c r="T727" s="83"/>
      <c r="U727" s="83"/>
      <c r="V727" s="83"/>
      <c r="W727" s="83">
        <v>1</v>
      </c>
      <c r="X727" s="83"/>
      <c r="Y727" s="83"/>
      <c r="Z727" s="83"/>
      <c r="AA727" s="83"/>
      <c r="AB727" s="83"/>
      <c r="AC727" s="83"/>
      <c r="AD727" s="83"/>
      <c r="AE727" s="83"/>
      <c r="AF727" s="81">
        <f t="shared" si="11"/>
        <v>1</v>
      </c>
    </row>
    <row r="728" spans="1:32" ht="20.100000000000001" customHeight="1" x14ac:dyDescent="0.25">
      <c r="A728" s="15" t="s">
        <v>740</v>
      </c>
      <c r="B728" s="15" t="s">
        <v>16</v>
      </c>
      <c r="C728" s="25" t="s">
        <v>706</v>
      </c>
      <c r="D728" s="25" t="s">
        <v>1277</v>
      </c>
      <c r="E728" s="11" t="s">
        <v>734</v>
      </c>
      <c r="F728" s="21" t="s">
        <v>125</v>
      </c>
      <c r="G728" s="21" t="s">
        <v>735</v>
      </c>
      <c r="H728" s="42">
        <v>1</v>
      </c>
      <c r="I728" s="21" t="s">
        <v>736</v>
      </c>
      <c r="J728" s="34" t="s">
        <v>1366</v>
      </c>
      <c r="K728" s="14" t="s">
        <v>1220</v>
      </c>
      <c r="L728" s="77" t="s">
        <v>88</v>
      </c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>
        <v>1</v>
      </c>
      <c r="AD728" s="83"/>
      <c r="AE728" s="83"/>
      <c r="AF728" s="81">
        <f t="shared" si="11"/>
        <v>1</v>
      </c>
    </row>
    <row r="729" spans="1:32" ht="20.100000000000001" customHeight="1" x14ac:dyDescent="0.25">
      <c r="A729" s="49" t="s">
        <v>740</v>
      </c>
      <c r="B729" s="49" t="s">
        <v>17</v>
      </c>
      <c r="C729" s="25" t="s">
        <v>706</v>
      </c>
      <c r="D729" s="25" t="s">
        <v>1277</v>
      </c>
      <c r="E729" s="11" t="s">
        <v>737</v>
      </c>
      <c r="F729" s="21" t="s">
        <v>94</v>
      </c>
      <c r="G729" s="21" t="s">
        <v>719</v>
      </c>
      <c r="H729" s="42">
        <v>1</v>
      </c>
      <c r="I729" s="21" t="s">
        <v>733</v>
      </c>
      <c r="J729" s="34" t="s">
        <v>1360</v>
      </c>
      <c r="K729" s="14" t="s">
        <v>1221</v>
      </c>
      <c r="L729" s="77" t="s">
        <v>607</v>
      </c>
      <c r="N729" s="83"/>
      <c r="O729" s="83"/>
      <c r="P729" s="83"/>
      <c r="Q729" s="83"/>
      <c r="R729" s="83"/>
      <c r="S729" s="83"/>
      <c r="T729" s="83">
        <v>1</v>
      </c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1">
        <f t="shared" si="11"/>
        <v>1</v>
      </c>
    </row>
    <row r="730" spans="1:32" ht="20.100000000000001" customHeight="1" x14ac:dyDescent="0.25">
      <c r="A730" s="24" t="s">
        <v>740</v>
      </c>
      <c r="B730" s="24" t="s">
        <v>105</v>
      </c>
      <c r="C730" s="25" t="s">
        <v>706</v>
      </c>
      <c r="D730" s="25" t="s">
        <v>1277</v>
      </c>
      <c r="E730" s="11" t="s">
        <v>738</v>
      </c>
      <c r="F730" s="21" t="s">
        <v>94</v>
      </c>
      <c r="G730" s="21" t="s">
        <v>719</v>
      </c>
      <c r="H730" s="42">
        <v>1</v>
      </c>
      <c r="I730" s="21" t="s">
        <v>739</v>
      </c>
      <c r="J730" s="34" t="s">
        <v>1362</v>
      </c>
      <c r="K730" s="14" t="s">
        <v>1222</v>
      </c>
      <c r="L730" s="77" t="s">
        <v>607</v>
      </c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6"/>
      <c r="AE730" s="83">
        <v>1</v>
      </c>
      <c r="AF730" s="81">
        <f t="shared" si="11"/>
        <v>1</v>
      </c>
    </row>
    <row r="731" spans="1:32" ht="20.100000000000001" customHeight="1" x14ac:dyDescent="0.25">
      <c r="A731" s="15" t="s">
        <v>741</v>
      </c>
      <c r="B731" s="15" t="s">
        <v>6</v>
      </c>
      <c r="C731" s="25" t="s">
        <v>56</v>
      </c>
      <c r="D731" s="25" t="s">
        <v>1246</v>
      </c>
      <c r="E731" s="12" t="s">
        <v>742</v>
      </c>
      <c r="F731" s="13" t="s">
        <v>743</v>
      </c>
      <c r="G731" s="21" t="s">
        <v>744</v>
      </c>
      <c r="H731" s="42">
        <v>1</v>
      </c>
      <c r="I731" s="21" t="s">
        <v>745</v>
      </c>
      <c r="J731" s="34" t="s">
        <v>1362</v>
      </c>
      <c r="K731" s="14" t="s">
        <v>1223</v>
      </c>
      <c r="L731" s="77" t="s">
        <v>607</v>
      </c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>
        <v>1</v>
      </c>
      <c r="AD731" s="86"/>
      <c r="AE731" s="83"/>
      <c r="AF731" s="81">
        <f t="shared" si="11"/>
        <v>1</v>
      </c>
    </row>
    <row r="732" spans="1:32" ht="20.100000000000001" customHeight="1" x14ac:dyDescent="0.25">
      <c r="A732" s="24" t="s">
        <v>741</v>
      </c>
      <c r="B732" s="24" t="s">
        <v>7</v>
      </c>
      <c r="C732" s="25" t="s">
        <v>56</v>
      </c>
      <c r="D732" s="25" t="s">
        <v>1246</v>
      </c>
      <c r="E732" s="12" t="s">
        <v>746</v>
      </c>
      <c r="F732" s="13" t="s">
        <v>747</v>
      </c>
      <c r="G732" s="21" t="s">
        <v>748</v>
      </c>
      <c r="H732" s="42">
        <v>1</v>
      </c>
      <c r="I732" s="21" t="s">
        <v>749</v>
      </c>
      <c r="J732" s="34" t="s">
        <v>1362</v>
      </c>
      <c r="K732" s="14" t="s">
        <v>1224</v>
      </c>
      <c r="L732" s="77" t="s">
        <v>607</v>
      </c>
      <c r="N732" s="83"/>
      <c r="O732" s="83"/>
      <c r="P732" s="83"/>
      <c r="Q732" s="83"/>
      <c r="R732" s="83"/>
      <c r="S732" s="83"/>
      <c r="T732" s="83"/>
      <c r="U732" s="83"/>
      <c r="V732" s="83"/>
      <c r="W732" s="83">
        <v>1</v>
      </c>
      <c r="X732" s="83"/>
      <c r="Y732" s="83"/>
      <c r="Z732" s="83"/>
      <c r="AA732" s="83"/>
      <c r="AB732" s="83"/>
      <c r="AC732" s="83"/>
      <c r="AD732" s="86"/>
      <c r="AE732" s="83"/>
      <c r="AF732" s="81">
        <f t="shared" si="11"/>
        <v>1</v>
      </c>
    </row>
    <row r="733" spans="1:32" ht="20.100000000000001" customHeight="1" x14ac:dyDescent="0.25">
      <c r="A733" s="15" t="s">
        <v>741</v>
      </c>
      <c r="B733" s="15" t="s">
        <v>8</v>
      </c>
      <c r="C733" s="25" t="s">
        <v>56</v>
      </c>
      <c r="D733" s="25" t="s">
        <v>1246</v>
      </c>
      <c r="E733" s="12" t="s">
        <v>750</v>
      </c>
      <c r="F733" s="13" t="s">
        <v>743</v>
      </c>
      <c r="G733" s="21" t="s">
        <v>744</v>
      </c>
      <c r="H733" s="42">
        <v>1</v>
      </c>
      <c r="I733" s="21" t="s">
        <v>749</v>
      </c>
      <c r="J733" s="34" t="s">
        <v>1356</v>
      </c>
      <c r="K733" s="14" t="s">
        <v>1225</v>
      </c>
      <c r="L733" s="77" t="s">
        <v>607</v>
      </c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>
        <v>1</v>
      </c>
      <c r="AC733" s="83"/>
      <c r="AD733" s="83"/>
      <c r="AE733" s="83"/>
      <c r="AF733" s="81">
        <f t="shared" si="11"/>
        <v>1</v>
      </c>
    </row>
    <row r="734" spans="1:32" ht="20.100000000000001" customHeight="1" x14ac:dyDescent="0.25">
      <c r="A734" s="24" t="s">
        <v>741</v>
      </c>
      <c r="B734" s="24" t="s">
        <v>9</v>
      </c>
      <c r="C734" s="25" t="s">
        <v>56</v>
      </c>
      <c r="D734" s="25" t="s">
        <v>1246</v>
      </c>
      <c r="E734" s="12" t="s">
        <v>751</v>
      </c>
      <c r="F734" s="13" t="s">
        <v>752</v>
      </c>
      <c r="G734" s="21" t="s">
        <v>753</v>
      </c>
      <c r="H734" s="42">
        <v>1</v>
      </c>
      <c r="I734" s="21" t="s">
        <v>754</v>
      </c>
      <c r="J734" s="34" t="s">
        <v>1360</v>
      </c>
      <c r="K734" s="14" t="s">
        <v>1226</v>
      </c>
      <c r="L734" s="77" t="s">
        <v>607</v>
      </c>
      <c r="N734" s="83"/>
      <c r="O734" s="83"/>
      <c r="P734" s="83"/>
      <c r="Q734" s="83"/>
      <c r="R734" s="83"/>
      <c r="S734" s="83"/>
      <c r="T734" s="83"/>
      <c r="U734" s="83"/>
      <c r="V734" s="83">
        <v>1</v>
      </c>
      <c r="W734" s="83"/>
      <c r="X734" s="83"/>
      <c r="Y734" s="83"/>
      <c r="Z734" s="83"/>
      <c r="AA734" s="83"/>
      <c r="AB734" s="83"/>
      <c r="AC734" s="83"/>
      <c r="AD734" s="83"/>
      <c r="AE734" s="83"/>
      <c r="AF734" s="81">
        <f t="shared" si="11"/>
        <v>1</v>
      </c>
    </row>
    <row r="735" spans="1:32" ht="20.100000000000001" customHeight="1" x14ac:dyDescent="0.25">
      <c r="A735" s="15" t="s">
        <v>741</v>
      </c>
      <c r="B735" s="15" t="s">
        <v>10</v>
      </c>
      <c r="C735" s="25" t="s">
        <v>56</v>
      </c>
      <c r="D735" s="25" t="s">
        <v>1246</v>
      </c>
      <c r="E735" s="12" t="s">
        <v>755</v>
      </c>
      <c r="F735" s="13" t="s">
        <v>756</v>
      </c>
      <c r="G735" s="21" t="s">
        <v>757</v>
      </c>
      <c r="H735" s="42">
        <v>1</v>
      </c>
      <c r="I735" s="21" t="s">
        <v>411</v>
      </c>
      <c r="J735" s="34" t="s">
        <v>1362</v>
      </c>
      <c r="K735" s="14" t="s">
        <v>1227</v>
      </c>
      <c r="L735" s="77" t="s">
        <v>607</v>
      </c>
      <c r="N735" s="83"/>
      <c r="O735" s="83"/>
      <c r="P735" s="83"/>
      <c r="Q735" s="83"/>
      <c r="R735" s="83"/>
      <c r="S735" s="83"/>
      <c r="T735" s="83"/>
      <c r="U735" s="83"/>
      <c r="V735" s="83">
        <v>1</v>
      </c>
      <c r="W735" s="83"/>
      <c r="X735" s="83"/>
      <c r="Y735" s="83"/>
      <c r="Z735" s="83"/>
      <c r="AA735" s="83"/>
      <c r="AB735" s="83"/>
      <c r="AC735" s="83"/>
      <c r="AD735" s="86"/>
      <c r="AE735" s="83"/>
      <c r="AF735" s="81">
        <f t="shared" si="11"/>
        <v>1</v>
      </c>
    </row>
    <row r="736" spans="1:32" ht="20.100000000000001" customHeight="1" x14ac:dyDescent="0.25">
      <c r="A736" s="24" t="s">
        <v>741</v>
      </c>
      <c r="B736" s="24" t="s">
        <v>11</v>
      </c>
      <c r="C736" s="25" t="s">
        <v>56</v>
      </c>
      <c r="D736" s="25" t="s">
        <v>1246</v>
      </c>
      <c r="E736" s="12" t="s">
        <v>758</v>
      </c>
      <c r="F736" s="13" t="s">
        <v>743</v>
      </c>
      <c r="G736" s="21" t="s">
        <v>744</v>
      </c>
      <c r="H736" s="42">
        <v>1</v>
      </c>
      <c r="I736" s="21" t="s">
        <v>411</v>
      </c>
      <c r="J736" s="34" t="s">
        <v>1353</v>
      </c>
      <c r="K736" s="14" t="s">
        <v>1228</v>
      </c>
      <c r="L736" s="77" t="s">
        <v>607</v>
      </c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>
        <v>1</v>
      </c>
      <c r="AA736" s="83"/>
      <c r="AB736" s="83"/>
      <c r="AC736" s="83"/>
      <c r="AD736" s="83"/>
      <c r="AE736" s="83"/>
      <c r="AF736" s="81">
        <f t="shared" si="11"/>
        <v>1</v>
      </c>
    </row>
    <row r="737" spans="1:32" ht="20.100000000000001" customHeight="1" x14ac:dyDescent="0.25">
      <c r="A737" s="15" t="s">
        <v>741</v>
      </c>
      <c r="B737" s="15" t="s">
        <v>12</v>
      </c>
      <c r="C737" s="25" t="s">
        <v>56</v>
      </c>
      <c r="D737" s="25" t="s">
        <v>1246</v>
      </c>
      <c r="E737" s="12" t="s">
        <v>759</v>
      </c>
      <c r="F737" s="13" t="s">
        <v>760</v>
      </c>
      <c r="G737" s="21" t="s">
        <v>753</v>
      </c>
      <c r="H737" s="42">
        <v>1</v>
      </c>
      <c r="I737" s="21" t="s">
        <v>411</v>
      </c>
      <c r="J737" s="34" t="s">
        <v>1362</v>
      </c>
      <c r="K737" s="14" t="s">
        <v>1229</v>
      </c>
      <c r="L737" s="77" t="s">
        <v>607</v>
      </c>
      <c r="N737" s="83"/>
      <c r="O737" s="83"/>
      <c r="P737" s="83"/>
      <c r="Q737" s="83"/>
      <c r="R737" s="83">
        <v>1</v>
      </c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6"/>
      <c r="AE737" s="83"/>
      <c r="AF737" s="81">
        <f t="shared" si="11"/>
        <v>1</v>
      </c>
    </row>
    <row r="738" spans="1:32" ht="20.100000000000001" customHeight="1" x14ac:dyDescent="0.25">
      <c r="A738" s="24" t="s">
        <v>741</v>
      </c>
      <c r="B738" s="24" t="s">
        <v>13</v>
      </c>
      <c r="C738" s="25" t="s">
        <v>56</v>
      </c>
      <c r="D738" s="25" t="s">
        <v>1246</v>
      </c>
      <c r="E738" s="12" t="s">
        <v>1302</v>
      </c>
      <c r="F738" s="13" t="s">
        <v>760</v>
      </c>
      <c r="G738" s="21" t="s">
        <v>753</v>
      </c>
      <c r="H738" s="42">
        <v>1</v>
      </c>
      <c r="I738" s="21" t="s">
        <v>411</v>
      </c>
      <c r="J738" s="34" t="s">
        <v>1360</v>
      </c>
      <c r="K738" s="14" t="s">
        <v>1230</v>
      </c>
      <c r="L738" s="77" t="s">
        <v>607</v>
      </c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>
        <v>1</v>
      </c>
      <c r="Z738" s="83"/>
      <c r="AA738" s="83"/>
      <c r="AB738" s="83"/>
      <c r="AC738" s="83"/>
      <c r="AD738" s="83"/>
      <c r="AE738" s="83"/>
      <c r="AF738" s="81">
        <f t="shared" si="11"/>
        <v>1</v>
      </c>
    </row>
    <row r="739" spans="1:32" ht="20.100000000000001" customHeight="1" x14ac:dyDescent="0.25">
      <c r="A739" s="15" t="s">
        <v>741</v>
      </c>
      <c r="B739" s="15" t="s">
        <v>14</v>
      </c>
      <c r="C739" s="25" t="s">
        <v>56</v>
      </c>
      <c r="D739" s="25" t="s">
        <v>1246</v>
      </c>
      <c r="E739" s="12" t="s">
        <v>761</v>
      </c>
      <c r="F739" s="13" t="s">
        <v>762</v>
      </c>
      <c r="G739" s="21" t="s">
        <v>763</v>
      </c>
      <c r="H739" s="42">
        <v>1</v>
      </c>
      <c r="I739" s="21" t="s">
        <v>749</v>
      </c>
      <c r="J739" s="34" t="s">
        <v>1353</v>
      </c>
      <c r="K739" s="14" t="s">
        <v>1231</v>
      </c>
      <c r="L739" s="77" t="s">
        <v>607</v>
      </c>
      <c r="N739" s="83"/>
      <c r="O739" s="83"/>
      <c r="P739" s="83"/>
      <c r="Q739" s="83"/>
      <c r="R739" s="83"/>
      <c r="S739" s="83"/>
      <c r="T739" s="83"/>
      <c r="U739" s="83">
        <v>1</v>
      </c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1">
        <f t="shared" si="11"/>
        <v>1</v>
      </c>
    </row>
    <row r="740" spans="1:32" ht="20.100000000000001" customHeight="1" x14ac:dyDescent="0.25">
      <c r="A740" s="24" t="s">
        <v>741</v>
      </c>
      <c r="B740" s="24" t="s">
        <v>15</v>
      </c>
      <c r="C740" s="25" t="s">
        <v>56</v>
      </c>
      <c r="D740" s="25" t="s">
        <v>1246</v>
      </c>
      <c r="E740" s="12" t="s">
        <v>764</v>
      </c>
      <c r="F740" s="65" t="s">
        <v>765</v>
      </c>
      <c r="G740" s="23" t="s">
        <v>753</v>
      </c>
      <c r="H740" s="43">
        <v>1</v>
      </c>
      <c r="I740" s="23" t="s">
        <v>766</v>
      </c>
      <c r="J740" s="35" t="s">
        <v>1353</v>
      </c>
      <c r="K740" s="14" t="s">
        <v>1232</v>
      </c>
      <c r="L740" s="77" t="s">
        <v>607</v>
      </c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>
        <v>1</v>
      </c>
      <c r="AF740" s="81">
        <f t="shared" si="11"/>
        <v>1</v>
      </c>
    </row>
    <row r="741" spans="1:32" ht="20.100000000000001" customHeight="1" x14ac:dyDescent="0.25">
      <c r="A741" s="24" t="s">
        <v>1233</v>
      </c>
      <c r="B741" s="24" t="s">
        <v>6</v>
      </c>
      <c r="C741" s="25" t="s">
        <v>701</v>
      </c>
      <c r="D741" s="25" t="s">
        <v>1269</v>
      </c>
      <c r="E741" s="21" t="s">
        <v>1234</v>
      </c>
      <c r="F741" s="21" t="s">
        <v>94</v>
      </c>
      <c r="G741" s="21" t="s">
        <v>1235</v>
      </c>
      <c r="H741" s="42">
        <v>2</v>
      </c>
      <c r="I741" s="21" t="s">
        <v>1236</v>
      </c>
      <c r="J741" s="34" t="s">
        <v>1352</v>
      </c>
      <c r="K741" s="14" t="s">
        <v>1240</v>
      </c>
      <c r="L741" s="77" t="s">
        <v>607</v>
      </c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>
        <v>1</v>
      </c>
      <c r="Z741" s="83"/>
      <c r="AA741" s="83"/>
      <c r="AB741" s="83"/>
      <c r="AC741" s="83"/>
      <c r="AD741" s="83"/>
      <c r="AE741" s="83"/>
      <c r="AF741" s="81">
        <f t="shared" si="11"/>
        <v>1</v>
      </c>
    </row>
    <row r="742" spans="1:32" ht="20.100000000000001" customHeight="1" x14ac:dyDescent="0.25">
      <c r="A742" s="15" t="s">
        <v>1233</v>
      </c>
      <c r="B742" s="15" t="s">
        <v>6</v>
      </c>
      <c r="C742" s="25" t="s">
        <v>701</v>
      </c>
      <c r="D742" s="25" t="s">
        <v>1269</v>
      </c>
      <c r="E742" s="21" t="s">
        <v>1234</v>
      </c>
      <c r="F742" s="21" t="s">
        <v>94</v>
      </c>
      <c r="G742" s="21" t="s">
        <v>1235</v>
      </c>
      <c r="H742" s="42">
        <v>2</v>
      </c>
      <c r="I742" s="21" t="s">
        <v>1236</v>
      </c>
      <c r="J742" s="34" t="s">
        <v>1352</v>
      </c>
      <c r="K742" s="14" t="s">
        <v>1240</v>
      </c>
      <c r="L742" s="77" t="s">
        <v>88</v>
      </c>
      <c r="N742" s="83"/>
      <c r="O742" s="83"/>
      <c r="P742" s="83"/>
      <c r="Q742" s="83"/>
      <c r="R742" s="83"/>
      <c r="S742" s="83"/>
      <c r="T742" s="83">
        <v>1</v>
      </c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1">
        <f t="shared" si="11"/>
        <v>1</v>
      </c>
    </row>
    <row r="743" spans="1:32" ht="20.100000000000001" customHeight="1" x14ac:dyDescent="0.25">
      <c r="A743" s="49" t="s">
        <v>1233</v>
      </c>
      <c r="B743" s="49" t="s">
        <v>7</v>
      </c>
      <c r="C743" s="25" t="s">
        <v>701</v>
      </c>
      <c r="D743" s="25" t="s">
        <v>1303</v>
      </c>
      <c r="E743" s="22" t="s">
        <v>1237</v>
      </c>
      <c r="F743" s="22" t="s">
        <v>107</v>
      </c>
      <c r="G743" s="22" t="s">
        <v>1238</v>
      </c>
      <c r="H743" s="42">
        <v>2</v>
      </c>
      <c r="I743" s="21" t="s">
        <v>1239</v>
      </c>
      <c r="J743" s="36" t="s">
        <v>1352</v>
      </c>
      <c r="K743" s="14" t="s">
        <v>1241</v>
      </c>
      <c r="L743" s="77" t="s">
        <v>607</v>
      </c>
      <c r="N743" s="83"/>
      <c r="O743" s="83"/>
      <c r="P743" s="83"/>
      <c r="Q743" s="83"/>
      <c r="R743" s="83"/>
      <c r="S743" s="83"/>
      <c r="T743" s="83"/>
      <c r="U743" s="83"/>
      <c r="V743" s="83">
        <v>1</v>
      </c>
      <c r="W743" s="83"/>
      <c r="X743" s="83"/>
      <c r="Y743" s="83"/>
      <c r="Z743" s="83"/>
      <c r="AA743" s="83"/>
      <c r="AB743" s="83"/>
      <c r="AC743" s="83"/>
      <c r="AD743" s="83"/>
      <c r="AE743" s="83"/>
      <c r="AF743" s="81">
        <f t="shared" si="11"/>
        <v>1</v>
      </c>
    </row>
    <row r="744" spans="1:32" ht="20.100000000000001" customHeight="1" x14ac:dyDescent="0.25">
      <c r="A744" s="16" t="s">
        <v>1233</v>
      </c>
      <c r="B744" s="16" t="s">
        <v>7</v>
      </c>
      <c r="C744" s="25" t="s">
        <v>701</v>
      </c>
      <c r="D744" s="25" t="s">
        <v>1303</v>
      </c>
      <c r="E744" s="22" t="s">
        <v>1237</v>
      </c>
      <c r="F744" s="22" t="s">
        <v>107</v>
      </c>
      <c r="G744" s="22" t="s">
        <v>1238</v>
      </c>
      <c r="H744" s="42">
        <v>2</v>
      </c>
      <c r="I744" s="21" t="s">
        <v>1239</v>
      </c>
      <c r="J744" s="36" t="s">
        <v>1352</v>
      </c>
      <c r="K744" s="14" t="s">
        <v>1241</v>
      </c>
      <c r="L744" s="77" t="s">
        <v>88</v>
      </c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>
        <v>1</v>
      </c>
      <c r="AE744" s="83"/>
      <c r="AF744" s="81">
        <f t="shared" si="11"/>
        <v>1</v>
      </c>
    </row>
    <row r="745" spans="1:32" ht="20.100000000000001" customHeight="1" x14ac:dyDescent="0.25">
      <c r="A745" s="24" t="s">
        <v>1242</v>
      </c>
      <c r="B745" s="24" t="s">
        <v>6</v>
      </c>
      <c r="C745" s="25" t="s">
        <v>56</v>
      </c>
      <c r="D745" s="25" t="s">
        <v>1254</v>
      </c>
      <c r="E745" s="23" t="s">
        <v>1243</v>
      </c>
      <c r="F745" s="23" t="s">
        <v>233</v>
      </c>
      <c r="G745" s="23" t="s">
        <v>1244</v>
      </c>
      <c r="H745" s="43">
        <v>1</v>
      </c>
      <c r="I745" s="23"/>
      <c r="J745" s="35" t="s">
        <v>1351</v>
      </c>
      <c r="K745" s="14" t="s">
        <v>1245</v>
      </c>
      <c r="L745" s="77" t="s">
        <v>1321</v>
      </c>
      <c r="N745" s="83"/>
      <c r="O745" s="83"/>
      <c r="P745" s="83"/>
      <c r="Q745" s="83"/>
      <c r="R745" s="83"/>
      <c r="S745" s="83"/>
      <c r="T745" s="83"/>
      <c r="U745" s="83"/>
      <c r="V745" s="83">
        <v>1</v>
      </c>
      <c r="W745" s="83"/>
      <c r="X745" s="83"/>
      <c r="Y745" s="83"/>
      <c r="Z745" s="83"/>
      <c r="AA745" s="83"/>
      <c r="AB745" s="83"/>
      <c r="AC745" s="83"/>
      <c r="AD745" s="83"/>
      <c r="AE745" s="83"/>
      <c r="AF745" s="81">
        <f t="shared" si="11"/>
        <v>1</v>
      </c>
    </row>
  </sheetData>
  <sheetProtection formatRows="0" insertRows="0" deleteRows="0" selectLockedCells="1"/>
  <autoFilter ref="A2:AF745"/>
  <mergeCells count="1">
    <mergeCell ref="J1:AE1"/>
  </mergeCells>
  <printOptions horizontalCentered="1"/>
  <pageMargins left="0" right="0" top="0.15748031496062992" bottom="0.19685039370078741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հավելված 1</vt:lpstr>
      <vt:lpstr>հավելված 2</vt:lpstr>
      <vt:lpstr>'հավելված 1'!Print_Titles</vt:lpstr>
      <vt:lpstr>'հավելված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Ayvazyan</dc:creator>
  <cp:lastModifiedBy>Ayvazyan Yelena</cp:lastModifiedBy>
  <cp:lastPrinted>2021-05-31T16:49:51Z</cp:lastPrinted>
  <dcterms:created xsi:type="dcterms:W3CDTF">2012-12-07T13:15:27Z</dcterms:created>
  <dcterms:modified xsi:type="dcterms:W3CDTF">2021-05-31T16:50:59Z</dcterms:modified>
</cp:coreProperties>
</file>