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laniam\Desktop\TTTTTՄԺԾԾ 2023-2025\1111111111kyh HAYT     2023_2025 - Copy\KYH MSCC HAYT 2023-2025\"/>
    </mc:Choice>
  </mc:AlternateContent>
  <bookViews>
    <workbookView xWindow="0" yWindow="0" windowWidth="26475" windowHeight="10125" tabRatio="730"/>
  </bookViews>
  <sheets>
    <sheet name="Հավելված 3 Մաս 2 (3)" sheetId="31" r:id="rId1"/>
    <sheet name="Հավելված 3 Մաս 2" sheetId="23" r:id="rId2"/>
    <sheet name="Հավելված 3 Մաս 3" sheetId="24" r:id="rId3"/>
    <sheet name="Հավելված3 Մաս 4" sheetId="27" r:id="rId4"/>
    <sheet name="Աղյուսակ Ա. (կատարողի բացվածք)" sheetId="29" r:id="rId5"/>
    <sheet name="Sheet1" sheetId="32" r:id="rId6"/>
  </sheets>
  <definedNames>
    <definedName name="_ftn1" localSheetId="1">'Հավելված 3 Մաս 2'!#REF!</definedName>
    <definedName name="_ftn1" localSheetId="0">'Հավելված 3 Մաս 2 (3)'!#REF!</definedName>
    <definedName name="_ftn1" localSheetId="2">'Հավելված 3 Մաս 3'!#REF!</definedName>
    <definedName name="_ftn10" localSheetId="1">'Հավելված 3 Մաս 2'!#REF!</definedName>
    <definedName name="_ftn10" localSheetId="0">'Հավելված 3 Մաս 2 (3)'!#REF!</definedName>
    <definedName name="_ftn10" localSheetId="2">'Հավելված 3 Մաս 3'!#REF!</definedName>
    <definedName name="_ftn11" localSheetId="1">'Հավելված 3 Մաս 2'!#REF!</definedName>
    <definedName name="_ftn11" localSheetId="0">'Հավելված 3 Մաս 2 (3)'!#REF!</definedName>
    <definedName name="_ftn11" localSheetId="2">'Հավելված 3 Մաս 3'!#REF!</definedName>
    <definedName name="_ftn12" localSheetId="1">'Հավելված 3 Մաս 2'!#REF!</definedName>
    <definedName name="_ftn12" localSheetId="0">'Հավելված 3 Մաս 2 (3)'!#REF!</definedName>
    <definedName name="_ftn12" localSheetId="2">'Հավելված 3 Մաս 3'!#REF!</definedName>
    <definedName name="_ftn13" localSheetId="1">'Հավելված 3 Մաս 2'!#REF!</definedName>
    <definedName name="_ftn13" localSheetId="0">'Հավելված 3 Մաս 2 (3)'!#REF!</definedName>
    <definedName name="_ftn13" localSheetId="2">'Հավելված 3 Մաս 3'!#REF!</definedName>
    <definedName name="_ftn14" localSheetId="1">'Հավելված 3 Մաս 2'!#REF!</definedName>
    <definedName name="_ftn14" localSheetId="0">'Հավելված 3 Մաս 2 (3)'!#REF!</definedName>
    <definedName name="_ftn14" localSheetId="2">'Հավելված 3 Մաս 3'!#REF!</definedName>
    <definedName name="_ftn15" localSheetId="1">'Հավելված 3 Մաս 2'!#REF!</definedName>
    <definedName name="_ftn15" localSheetId="0">'Հավելված 3 Մաս 2 (3)'!#REF!</definedName>
    <definedName name="_ftn15" localSheetId="2">'Հավելված 3 Մաս 3'!#REF!</definedName>
    <definedName name="_ftn16" localSheetId="1">'Հավելված 3 Մաս 2'!#REF!</definedName>
    <definedName name="_ftn16" localSheetId="0">'Հավելված 3 Մաս 2 (3)'!#REF!</definedName>
    <definedName name="_ftn16" localSheetId="2">'Հավելված 3 Մաս 3'!#REF!</definedName>
    <definedName name="_ftn17" localSheetId="1">'Հավելված 3 Մաս 2'!#REF!</definedName>
    <definedName name="_ftn17" localSheetId="0">'Հավելված 3 Մաս 2 (3)'!#REF!</definedName>
    <definedName name="_ftn17" localSheetId="2">'Հավելված 3 Մաս 3'!#REF!</definedName>
    <definedName name="_ftn18" localSheetId="1">'Հավելված 3 Մաս 2'!#REF!</definedName>
    <definedName name="_ftn18" localSheetId="0">'Հավելված 3 Մաս 2 (3)'!#REF!</definedName>
    <definedName name="_ftn18" localSheetId="2">'Հավելված 3 Մաս 3'!#REF!</definedName>
    <definedName name="_ftn19" localSheetId="1">'Հավելված 3 Մաս 2'!#REF!</definedName>
    <definedName name="_ftn19" localSheetId="0">'Հավելված 3 Մաս 2 (3)'!#REF!</definedName>
    <definedName name="_ftn19" localSheetId="2">'Հավելված 3 Մաս 3'!#REF!</definedName>
    <definedName name="_ftn2" localSheetId="1">'Հավելված 3 Մաս 2'!#REF!</definedName>
    <definedName name="_ftn2" localSheetId="0">'Հավելված 3 Մաս 2 (3)'!#REF!</definedName>
    <definedName name="_ftn2" localSheetId="2">'Հավելված 3 Մաս 3'!#REF!</definedName>
    <definedName name="_ftn20" localSheetId="1">'Հավելված 3 Մաս 2'!#REF!</definedName>
    <definedName name="_ftn20" localSheetId="0">'Հավելված 3 Մաս 2 (3)'!#REF!</definedName>
    <definedName name="_ftn20" localSheetId="2">'Հավելված 3 Մաս 3'!$C$16</definedName>
    <definedName name="_ftn21" localSheetId="1">'Հավելված 3 Մաս 2'!#REF!</definedName>
    <definedName name="_ftn21" localSheetId="0">'Հավելված 3 Մաս 2 (3)'!#REF!</definedName>
    <definedName name="_ftn21" localSheetId="2">'Հավելված 3 Մաս 3'!$C$17</definedName>
    <definedName name="_ftn22" localSheetId="1">'Հավելված 3 Մաս 2'!#REF!</definedName>
    <definedName name="_ftn22" localSheetId="0">'Հավելված 3 Մաս 2 (3)'!#REF!</definedName>
    <definedName name="_ftn22" localSheetId="2">'Հավելված 3 Մաս 3'!$C$18</definedName>
    <definedName name="_ftn3" localSheetId="1">'Հավելված 3 Մաս 2'!#REF!</definedName>
    <definedName name="_ftn3" localSheetId="0">'Հավելված 3 Մաս 2 (3)'!#REF!</definedName>
    <definedName name="_ftn3" localSheetId="2">'Հավելված 3 Մաս 3'!#REF!</definedName>
    <definedName name="_ftn4" localSheetId="1">'Հավելված 3 Մաս 2'!#REF!</definedName>
    <definedName name="_ftn4" localSheetId="0">'Հավելված 3 Մաս 2 (3)'!#REF!</definedName>
    <definedName name="_ftn4" localSheetId="2">'Հավելված 3 Մաս 3'!#REF!</definedName>
    <definedName name="_ftn5" localSheetId="1">'Հավելված 3 Մաս 2'!#REF!</definedName>
    <definedName name="_ftn5" localSheetId="0">'Հավելված 3 Մաս 2 (3)'!#REF!</definedName>
    <definedName name="_ftn5" localSheetId="2">'Հավելված 3 Մաս 3'!#REF!</definedName>
    <definedName name="_ftn6" localSheetId="1">'Հավելված 3 Մաս 2'!#REF!</definedName>
    <definedName name="_ftn6" localSheetId="0">'Հավելված 3 Մաս 2 (3)'!#REF!</definedName>
    <definedName name="_ftn6" localSheetId="2">'Հավելված 3 Մաս 3'!#REF!</definedName>
    <definedName name="_ftn7" localSheetId="1">'Հավելված 3 Մաս 2'!#REF!</definedName>
    <definedName name="_ftn7" localSheetId="0">'Հավելված 3 Մաս 2 (3)'!#REF!</definedName>
    <definedName name="_ftn7" localSheetId="2">'Հավելված 3 Մաս 3'!#REF!</definedName>
    <definedName name="_ftn8" localSheetId="1">'Հավելված 3 Մաս 2'!#REF!</definedName>
    <definedName name="_ftn8" localSheetId="0">'Հավելված 3 Մաս 2 (3)'!#REF!</definedName>
    <definedName name="_ftn8" localSheetId="2">'Հավելված 3 Մաս 3'!#REF!</definedName>
    <definedName name="_ftn9" localSheetId="1">'Հավելված 3 Մաս 2'!#REF!</definedName>
    <definedName name="_ftn9" localSheetId="0">'Հավելված 3 Մաս 2 (3)'!#REF!</definedName>
    <definedName name="_ftn9" localSheetId="2">'Հավելված 3 Մաս 3'!#REF!</definedName>
    <definedName name="_ftnref1" localSheetId="1">'Հավելված 3 Մաս 2'!$A$2</definedName>
    <definedName name="_ftnref1" localSheetId="0">'Հավելված 3 Մաս 2 (3)'!#REF!</definedName>
    <definedName name="_ftnref1" localSheetId="2">'Հավելված 3 Մաս 3'!#REF!</definedName>
    <definedName name="_ftnref10" localSheetId="1">'Հավելված 3 Մաս 2'!$D$31</definedName>
    <definedName name="_ftnref10" localSheetId="0">'Հավելված 3 Մաս 2 (3)'!#REF!</definedName>
    <definedName name="_ftnref10" localSheetId="2">'Հավելված 3 Մաս 3'!#REF!</definedName>
    <definedName name="_ftnref11" localSheetId="1">'Հավելված 3 Մաս 2'!#REF!</definedName>
    <definedName name="_ftnref11" localSheetId="0">'Հավելված 3 Մաս 2 (3)'!#REF!</definedName>
    <definedName name="_ftnref11" localSheetId="2">'Հավելված 3 Մաս 3'!#REF!</definedName>
    <definedName name="_ftnref12" localSheetId="1">'Հավելված 3 Մաս 2'!#REF!</definedName>
    <definedName name="_ftnref12" localSheetId="0">'Հավելված 3 Մաս 2 (3)'!#REF!</definedName>
    <definedName name="_ftnref12" localSheetId="2">'Հավելված 3 Մաս 3'!$C$6</definedName>
    <definedName name="_ftnref13" localSheetId="1">'Հավելված 3 Մաս 2'!#REF!</definedName>
    <definedName name="_ftnref13" localSheetId="0">'Հավելված 3 Մաս 2 (3)'!#REF!</definedName>
    <definedName name="_ftnref13" localSheetId="2">'Հավելված 3 Մաս 3'!#REF!</definedName>
    <definedName name="_ftnref14" localSheetId="1">'Հավելված 3 Մաս 2'!#REF!</definedName>
    <definedName name="_ftnref14" localSheetId="0">'Հավելված 3 Մաս 2 (3)'!#REF!</definedName>
    <definedName name="_ftnref14" localSheetId="2">'Հավելված 3 Մաս 3'!#REF!</definedName>
    <definedName name="_ftnref15" localSheetId="1">'Հավելված 3 Մաս 2'!#REF!</definedName>
    <definedName name="_ftnref15" localSheetId="0">'Հավելված 3 Մաս 2 (3)'!#REF!</definedName>
    <definedName name="_ftnref15" localSheetId="2">'Հավելված 3 Մաս 3'!#REF!</definedName>
    <definedName name="_ftnref16" localSheetId="1">'Հավելված 3 Մաս 2'!#REF!</definedName>
    <definedName name="_ftnref16" localSheetId="0">'Հավելված 3 Մաս 2 (3)'!#REF!</definedName>
    <definedName name="_ftnref16" localSheetId="2">'Հավելված 3 Մաս 3'!#REF!</definedName>
    <definedName name="_ftnref17" localSheetId="1">'Հավելված 3 Մաս 2'!#REF!</definedName>
    <definedName name="_ftnref17" localSheetId="0">'Հավելված 3 Մաս 2 (3)'!#REF!</definedName>
    <definedName name="_ftnref17" localSheetId="2">'Հավելված 3 Մաս 3'!#REF!</definedName>
    <definedName name="_ftnref18" localSheetId="1">'Հավելված 3 Մաս 2'!#REF!</definedName>
    <definedName name="_ftnref18" localSheetId="0">'Հավելված 3 Մաս 2 (3)'!#REF!</definedName>
    <definedName name="_ftnref18" localSheetId="2">'Հավելված 3 Մաս 3'!#REF!</definedName>
    <definedName name="_ftnref19" localSheetId="1">'Հավելված 3 Մաս 2'!#REF!</definedName>
    <definedName name="_ftnref19" localSheetId="0">'Հավելված 3 Մաս 2 (3)'!#REF!</definedName>
    <definedName name="_ftnref19" localSheetId="2">'Հավելված 3 Մաս 3'!#REF!</definedName>
    <definedName name="_ftnref2" localSheetId="1">'Հավելված 3 Մաս 2'!$A$9</definedName>
    <definedName name="_ftnref2" localSheetId="0">'Հավելված 3 Մաս 2 (3)'!#REF!</definedName>
    <definedName name="_ftnref2" localSheetId="2">'Հավելված 3 Մաս 3'!#REF!</definedName>
    <definedName name="_ftnref20" localSheetId="1">'Հավելված 3 Մաս 2'!#REF!</definedName>
    <definedName name="_ftnref20" localSheetId="0">'Հավելված 3 Մաս 2 (3)'!#REF!</definedName>
    <definedName name="_ftnref20" localSheetId="2">'Հավելված 3 Մաս 3'!#REF!</definedName>
    <definedName name="_ftnref21" localSheetId="1">'Հավելված 3 Մաս 2'!#REF!</definedName>
    <definedName name="_ftnref21" localSheetId="0">'Հավելված 3 Մաս 2 (3)'!#REF!</definedName>
    <definedName name="_ftnref21" localSheetId="2">'Հավելված 3 Մաս 3'!#REF!</definedName>
    <definedName name="_ftnref22" localSheetId="1">'Հավելված 3 Մաս 2'!#REF!</definedName>
    <definedName name="_ftnref22" localSheetId="0">'Հավելված 3 Մաս 2 (3)'!#REF!</definedName>
    <definedName name="_ftnref22" localSheetId="2">'Հավելված 3 Մաս 3'!#REF!</definedName>
    <definedName name="_ftnref3" localSheetId="1">'Հավելված 3 Մաս 2'!$D$9</definedName>
    <definedName name="_ftnref3" localSheetId="0">'Հավելված 3 Մաս 2 (3)'!#REF!</definedName>
    <definedName name="_ftnref3" localSheetId="2">'Հավելված 3 Մաս 3'!#REF!</definedName>
    <definedName name="_ftnref4" localSheetId="1">'Հավելված 3 Մաս 2'!$A$11</definedName>
    <definedName name="_ftnref4" localSheetId="0">'Հավելված 3 Մաս 2 (3)'!#REF!</definedName>
    <definedName name="_ftnref4" localSheetId="2">'Հավելված 3 Մաս 3'!#REF!</definedName>
    <definedName name="_ftnref5" localSheetId="1">'Հավելված 3 Մաս 2'!$D$11</definedName>
    <definedName name="_ftnref5" localSheetId="0">'Հավելված 3 Մաս 2 (3)'!#REF!</definedName>
    <definedName name="_ftnref5" localSheetId="2">'Հավելված 3 Մաս 3'!#REF!</definedName>
    <definedName name="_ftnref6" localSheetId="1">'Հավելված 3 Մաս 2'!$B$19</definedName>
    <definedName name="_ftnref6" localSheetId="0">'Հավելված 3 Մաս 2 (3)'!#REF!</definedName>
    <definedName name="_ftnref6" localSheetId="2">'Հավելված 3 Մաս 3'!#REF!</definedName>
    <definedName name="_ftnref7" localSheetId="1">'Հավելված 3 Մաս 2'!$D$19</definedName>
    <definedName name="_ftnref7" localSheetId="0">'Հավելված 3 Մաս 2 (3)'!#REF!</definedName>
    <definedName name="_ftnref7" localSheetId="2">'Հավելված 3 Մաս 3'!#REF!</definedName>
    <definedName name="_ftnref8" localSheetId="1">'Հավելված 3 Մաս 2'!$C$23</definedName>
    <definedName name="_ftnref8" localSheetId="0">'Հավելված 3 Մաս 2 (3)'!#REF!</definedName>
    <definedName name="_ftnref8" localSheetId="2">'Հավելված 3 Մաս 3'!#REF!</definedName>
    <definedName name="_ftnref9" localSheetId="1">'Հավելված 3 Մաս 2'!$D$25</definedName>
    <definedName name="_ftnref9" localSheetId="0">'Հավելված 3 Մաս 2 (3)'!#REF!</definedName>
    <definedName name="_ftnref9" localSheetId="2">'Հավելված 3 Մաս 3'!#REF!</definedName>
    <definedName name="_Toc462743052" localSheetId="1">'Հավելված 3 Մաս 2'!#REF!</definedName>
    <definedName name="_Toc462743052" localSheetId="0">'Հավելված 3 Մաս 2 (3)'!#REF!</definedName>
    <definedName name="_Toc462743052" localSheetId="2">'Հավելված 3 Մաս 3'!#REF!</definedName>
    <definedName name="_Toc501014755" localSheetId="1">'Հավելված 3 Մաս 2'!$A$2</definedName>
    <definedName name="_Toc501014755" localSheetId="0">'Հավելված 3 Մաս 2 (3)'!#REF!</definedName>
    <definedName name="_Toc501014755" localSheetId="2">'Հավելված 3 Մաս 3'!#REF!</definedName>
    <definedName name="_Toc501014756" localSheetId="1">'Հավելված 3 Մաս 2'!#REF!</definedName>
    <definedName name="_Toc501014756" localSheetId="0">'Հավելված 3 Մաս 2 (3)'!#REF!</definedName>
    <definedName name="_Toc501014756" localSheetId="2">'Հավելված 3 Մաս 3'!#REF!</definedName>
    <definedName name="_Toc501014757" localSheetId="1">'Հավելված 3 Մաս 2'!#REF!</definedName>
    <definedName name="_Toc501014757" localSheetId="0">'Հավելված 3 Մաս 2 (3)'!#REF!</definedName>
    <definedName name="_Toc501014757" localSheetId="2">'Հավելված 3 Մաս 3'!#REF!</definedName>
    <definedName name="_Toc61338400" localSheetId="2">'Հավելված 3 Մաս 3'!$C$22</definedName>
    <definedName name="AgencyCode" localSheetId="4">#REF!</definedName>
    <definedName name="AgencyCode" localSheetId="1">#REF!</definedName>
    <definedName name="AgencyCode" localSheetId="0">#REF!</definedName>
    <definedName name="AgencyCode" localSheetId="2">#REF!</definedName>
    <definedName name="AgencyCode">#REF!</definedName>
    <definedName name="AgencyName" localSheetId="4">#REF!</definedName>
    <definedName name="AgencyName" localSheetId="1">#REF!</definedName>
    <definedName name="AgencyName" localSheetId="0">#REF!</definedName>
    <definedName name="AgencyName" localSheetId="2">#REF!</definedName>
    <definedName name="AgencyName">#REF!</definedName>
    <definedName name="Functional1" localSheetId="4">#REF!</definedName>
    <definedName name="Functional1" localSheetId="1">#REF!</definedName>
    <definedName name="Functional1" localSheetId="0">#REF!</definedName>
    <definedName name="Functional1" localSheetId="2">#REF!</definedName>
    <definedName name="Functional1">#REF!</definedName>
    <definedName name="GGG">#REF!</definedName>
    <definedName name="hhh">#REF!</definedName>
    <definedName name="PANature" localSheetId="4">#REF!</definedName>
    <definedName name="PANature" localSheetId="1">#REF!</definedName>
    <definedName name="PANature" localSheetId="0">#REF!</definedName>
    <definedName name="PANature" localSheetId="2">#REF!</definedName>
    <definedName name="PANature">#REF!</definedName>
    <definedName name="PAType" localSheetId="4">#REF!</definedName>
    <definedName name="PAType" localSheetId="1">#REF!</definedName>
    <definedName name="PAType" localSheetId="0">#REF!</definedName>
    <definedName name="PAType" localSheetId="2">#REF!</definedName>
    <definedName name="PAType">#REF!</definedName>
    <definedName name="Performance2" localSheetId="4">#REF!</definedName>
    <definedName name="Performance2" localSheetId="1">#REF!</definedName>
    <definedName name="Performance2" localSheetId="0">#REF!</definedName>
    <definedName name="Performance2" localSheetId="2">#REF!</definedName>
    <definedName name="Performance2">#REF!</definedName>
    <definedName name="PerformanceType" localSheetId="4">#REF!</definedName>
    <definedName name="PerformanceType" localSheetId="1">#REF!</definedName>
    <definedName name="PerformanceType" localSheetId="0">#REF!</definedName>
    <definedName name="PerformanceType" localSheetId="2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F12" i="29" l="1"/>
  <c r="I11" i="23" l="1"/>
  <c r="E11" i="23" l="1"/>
  <c r="J11" i="23"/>
  <c r="F11" i="29"/>
  <c r="K11" i="23" l="1"/>
  <c r="H11" i="23" l="1"/>
  <c r="F11" i="23"/>
  <c r="G11" i="23"/>
  <c r="D11" i="23"/>
</calcChain>
</file>

<file path=xl/sharedStrings.xml><?xml version="1.0" encoding="utf-8"?>
<sst xmlns="http://schemas.openxmlformats.org/spreadsheetml/2006/main" count="318" uniqueCount="141">
  <si>
    <t>Ð³í»Éí³Í N 3. ´Ûáõç»ï³ÛÇÝ Íñ³·ñ»ñÇ ¨ ³ÏÝÏ³ÉíáÕ ³ñ¹ÛáõÝùÝ»ñÇ Ý»ñÏ³Û³óÙ³Ý Ó¨³ã³÷</t>
  </si>
  <si>
    <t>(Ñ³½. ¹ñ³Ù)</t>
  </si>
  <si>
    <t>ä»ï³Ï³Ý Ù³ñÙÝÇ ³Ýí³ÝáõÙÁ՝</t>
  </si>
  <si>
    <t>Ø²ê 2. äºî²Î²Ü Ø²ðØÜÆ ÎàÔØÆò Æð²Î²Ü²òìàÔ ´Úàôæºî²ÚÆÜ Ìð²¶ðºðÀ ºì ØÆæàò²èàôØÜºðÀ</t>
  </si>
  <si>
    <t>¸³ëÇã</t>
  </si>
  <si>
    <t>Ìñ³·Çñ/ØÇçáó³éáõÙ</t>
  </si>
  <si>
    <t>Ìñ³·ñÇ ³Ýí³ÝáõÙÁ՝</t>
  </si>
  <si>
    <t>Ìñ³·ñÇ Ýå³ï³ÏÁ՝</t>
  </si>
  <si>
    <t>ì»ñçÝ³Ï³Ý ³ñ¹ÛáõÝùÇ ÝÏ³ñ³·ñáõÃÛáõÝÁ՝</t>
  </si>
  <si>
    <t>ØÇçáó³éÙ³Ý ³Ýí³ÝáõÙÁ՝</t>
  </si>
  <si>
    <t>ØÇçáó³éÙ³Ý ÝÏ³ñ³·ñáõÃÛáõÝÁ՝</t>
  </si>
  <si>
    <t>ØÇçáó³éÙ³Ý ï»ë³ÏÁ՝</t>
  </si>
  <si>
    <t>Ìñ³·Çñ</t>
  </si>
  <si>
    <t>ÀÝÃ³óÇÏ ÙÇçáó³éáõÙÝ»ñ</t>
  </si>
  <si>
    <t>ä»ï³Ï³Ý Ù³ñÙÝÇ ·»ñ³ï»ëã³Ï³Ý ¹³ëÇãÁ՝</t>
  </si>
  <si>
    <t>Ø²ê 3 äºî²Î²Ü Ø²ðØÜÆ Ìð²¶ðºðÆ ¶Ìàì ìºðæÜ²Î²Ü ²ð¸ÚàôÜøÆ òàôò²ÜÆÞÜºðÀ</t>
  </si>
  <si>
    <t>²Ù÷á÷/µ³óí³Í</t>
  </si>
  <si>
    <t>ä»ï³Ï³Ý Ù³ñÙÝÇ (´êÎ) ·»ñ³ï»ëã³Ï³Ý ¹³ëÇãÁ՝</t>
  </si>
  <si>
    <t>ä»ï³Ï³Ý Ù³ñÙÝÇ (´êÎ) ³Ýí³ÝáõÙÁ՝</t>
  </si>
  <si>
    <t>Ìñ³·ñÇ ¹³ëÇãÁ՝</t>
  </si>
  <si>
    <t>ØÇçáó³éÙ³Ý ¹³ëÇãÁ՝</t>
  </si>
  <si>
    <t>ÜÏ³ñ³·ñáõÃÛáõÝÁ՝</t>
  </si>
  <si>
    <t>ØÇçáó³éáõÙÝ Çñ³Ï³Ý³óÝáÕÇ ³Ýí³ÝáõÙÁ՝</t>
  </si>
  <si>
    <t>ØÇçáó³éÙ³Ý íñ³ Ï³ï³ñíáÕ Í³ËëÁ (Ñ³½³ñ ¹ñ³Ù)</t>
  </si>
  <si>
    <t>²ñ¹ÛáõÝùÇ ã³÷áñáßÇãÝ»ñ</t>
  </si>
  <si>
    <t>ä»ï³Ï³Ý Ù³ñÙÝÇ (´¶Î) ·»ñ³ï»ëã³Ï³Ý ¹³ëÇãÁ՝</t>
  </si>
  <si>
    <t>ä»ï³Ï³Ý Ù³ñÙÝÇ (´¶Î) ³Ýí³ÝáõÙÁ՝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</si>
  <si>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</si>
  <si>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</si>
  <si>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</si>
  <si>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Ìñ³·ñÇ ÙÇçáó³éáõÙÝ»ñÁ</t>
  </si>
  <si>
    <t>òáõó³ÝÇßÝ»ñ</t>
  </si>
  <si>
    <t>ø³Ý³Ï³Ï³Ý</t>
  </si>
  <si>
    <t>àñ³Ï³Ï³Ý</t>
  </si>
  <si>
    <t>Å³ÙÏ»ï³ÛÝáõÃÛáõÝ</t>
  </si>
  <si>
    <t>´³óí³Í</t>
  </si>
  <si>
    <t>ÀÝïñ³Ï³Ý ·áñÍÁÝÃ³óÝ»ñÇ Ñ³Ù³Ï³ñ·áõÙ, Ï³ÝáÝ³Ï³ñ·áõÙ ¨ ï»Õ»Ï³ïíáõÃÛ³Ý ïñ³Ù³¹ñáõÙ</t>
  </si>
  <si>
    <t>úñÇÝ³Ï³Ý ¨ Ã³÷³ÝóÇÏ ÁÝïñ³Ï³Ý ·áñÍÁÝÃ³óÝ»ñÇ Ï³½Ù³Ï»ñåáõÙ ¨ ³å³ÑáíáõÙ</t>
  </si>
  <si>
    <t>ÀÝïñ³Ï³Ý ·áñÍÁÝÃ³óÝ»ñÇ ÝÏ³ïÙ³Ùµ Ñ³Ýñ³ÛÇÝ íëï³ÑáõÃÛ³Ý Ù³Ï³ñ¹³ÏÇ µ³ñÓñ³óáõÙ</t>
  </si>
  <si>
    <t>ÐÐ ÎºÜîðàÜ²Î²Ü ÀÜîð²Î²Ü Ð²ÜÒÜ²ÄàÔàì</t>
  </si>
  <si>
    <t>Î»ÝïñáÝ³Ï³Ý ÁÝïñ³Ï³Ý Ñ³ÝÓÝ³ÅáÕáíÇ ·áñÍáõÝ»áõÃÛ³Ý ³å³ÑáíáõÙ ¨ ÁÝïñ³Ï³Ý Íñ³·ñ»ñÇ Ñ³Ù³Ï³ñ·Ù³Ý, Ï³½Ù³Ï»ñåÙ³Ý, ³ÝóÏ³óÙ³Ý, ÙáÝÇïáñÇÝ·Ç Í³é³ÛáõÃÛáõÝÝ»ñ</t>
  </si>
  <si>
    <t>Ì³é³ÛáõÃÛáõÝÝ»ñÇ Ù³ïáõóáõÙ</t>
  </si>
  <si>
    <t>ÀÝïñ³Ï³Ý Ñ³ÝÓÝ³ÅáÕáíÝ»ñÇ ³Ý¹³ÙÝ»ñÇ Ù³ëÝ³·Çï³Ï³Ý ¹³ëÁÝÃ³óÝ»ñÇ Ï³½Ù³Ï»ñåáõÙ</t>
  </si>
  <si>
    <t>ÀÝïñ³Ï³Ý Ñ³ÝÓÝ³ÅáÕáíÝ»ñÇ ³Ý¹³ÙÝ»ñÇ, ³Ý¹³ÙáõÃÛ³Ý Ã»ÏÝ³ÍáõÝ»ñÇ Ñ³Ù³ñ Ù³ëÝ³·Çï³Ï³Ý ¹³ëÁÝÃ³óÝ»ñÇ Ï³½Ù³Ï»ñåáõÙ</t>
  </si>
  <si>
    <t>î»Õ³Ï³Ý ÇÝùÝ³Ï³é³í³ñÙ³Ý Ù³ñÙÇÝÝ»ñÇ ÁÝïñáõÃÛáõÝÝ»ñÇ Ï³½Ù³Ï»ñåáõÙ</t>
  </si>
  <si>
    <t>î»Õ³Ï³Ý ÇÝùÝ³Ï³é³í³ñÙ³Ý Ù³ñÙÇÝÝ»ñÇ ÁÝïñáõÃÛáõÝÝ»ñÇ Ï³½Ù³Ï»ñåáõÙ, ³ÝóÏ³óáõÙ ¨ ³ñ¹ÛáõÝùÝ»ñÇ ³Ù÷á÷áõÙ</t>
  </si>
  <si>
    <t>ÐÐ  Ï»ÝïñáÝ³Ï³Ý ÁÝïñ³Ï³Ý Ñ³ÝÓÝ³ÅáÕáí</t>
  </si>
  <si>
    <t>ä»ï³Ï³Ý µÛáõç»Çó ÁÝïñáõÃÛáõÝÝ»ñÇ íñ³ Ï³ï³ñíáÕ Í³Ëë»ñ, Ù»Ï ÁÝïñáÕÇ Ñ³ßíáí,  Ñ³½³ñ ¹ñ³Ù</t>
  </si>
  <si>
    <t>îÆØ ÁÝïñáõÃÛáõÝÝ»ñÇó Ñ»ïá Ý»ñÏÛ³óí³Í ¹ÇÙáõÙ-µáÕáùÝ»ñÇ ùÝÝ³ñÏí³Í ù³Ý³Ï, Ñ³ï</t>
  </si>
  <si>
    <t>Ø»Ï ¹³ëÁÝÃ³óÇ ÙÇçÇÝ ï¨áÕáõÃÛáõÝ, Å³Ù</t>
  </si>
  <si>
    <t>Ø³ëÝ³ÏÇóÝ»ñÇ Ãí³ù³Ý³Ï</t>
  </si>
  <si>
    <t>àõëáõóÙ³Ý ËÙµ»ñÇ ù³Ý³Ï</t>
  </si>
  <si>
    <t>¸³ëÁÝÃ³óÝ»ñÇ ù³Ý³Ï</t>
  </si>
  <si>
    <t>ÀÝïñáõÃÛáõÝÝ»ñÇÝ Ù³ëÝ³Ïó³Í ÙÇç³½·³ÛÇÝ ¹Çïáñ¹³Ï³Ý ³é³ù»ÉáõÃÛáõÝÝ»ñÇ ù³Ý³Ï, Ñ³ï</t>
  </si>
  <si>
    <t>ÀÝïñáõÃÛáõÝÝ»ñÇÝ Ù³ëÝ³Ïó³Í ÙÇç³½·³ÛÇÝ ¹Çïáñ¹³Ï³Ý ³é³ù»ÉáõÃÛáõÝÝ»ñÁ Ý»ñÏ³Û³óÝáÕ »ñÏñÝ»ñÇ ù³Ý³Ï, Ñ³ï</t>
  </si>
  <si>
    <t>îÆØ ÁÝïñáõÃÛáõÝÝ»ñÇó Ñ»ïá Ý»ñÏ³Û³óí³Í ¹ÇÙáõÙ-µáÕáùÝ»ñÇ Ãí³ù³Ý³Ï, Ñ³ï</t>
  </si>
  <si>
    <t xml:space="preserve">ÀÝïñ³Ï³Ý ·áñÍÁÝÃ³óÝ»ñÇ Ñ³Ù³Ï³ñ·áõÙ, Ý³Ë³å³ñ³ëïáõÙ,  Çñ³Ï³Ý³óáõÙ, Ñ³ßí»ïí³Ï³Ý Ñ³Ù³Ï³ñ·Ç Ï³½Ù³Ï»ñåáõÙ, í»ñÉáõÍáõÃÛáõÝ ÁÝïñ³Ï³Ý å³ßïáÝÛ³Ý»ñÇ  í»ñ³å³ïñ³ëïáõÙ,  ï»Õ»Ï³ïíáõÃÛáõÝ,  ù³Õ³ù³óÇÝ»ñÇ ¹ÇÙáõÙÝ»ñÇ  ¨  µáÕáùÝ»ñÇ ùÝÝ³ñÏáõÙ </t>
  </si>
  <si>
    <t xml:space="preserve">ÀÝïñ³Ï³Ý ·áñÍÁÝÃ³óÝ»ñÇ Ñ³Ù³Ï³ñ·áõÙ, Ý³Ë³å³ñ³ëïáõÙ,  Çñ³Ï³Ý³óáõÙ, Ñ³ßí»ïí³Ï³Ý Ñ³Ù³Ï³ñ·Ç Ï³½Ù³Ï»ñåáõÙ, í»ñÉáõÍáõÃÛáõÝ ÁÝïñ³Ï³Ý å³ßïáÝÛ³Ý»ñÇ  í»ñ³å³ïñ³ëïáõÙ,  ï»Õ»Ï³ïíáõÃÛáõÝ,  ù³Õ³ù³óÇÝ»ñÇ ¹ÇÙáõÙÝ»ñÇ  ¨  µáÕáùÝ»ñÇ ùÝÝ³ñÏáõÙ 
</t>
  </si>
  <si>
    <t>³éÏ³ ã¿</t>
  </si>
  <si>
    <t>Ìñ³·ñÇ ÙÇçáó³éáõÙÝ»ñ</t>
  </si>
  <si>
    <t>ÀÝïñáõÃÛ³ÝÁ Ù³ëÝ³ÏÇóÝ»ñÇ Ãí³ù³Ý³Ï ÁÝ¹³Ù»ÝÁ ÁÝïñáõÃÛ³Ý Çñ³íáõÝù áõÝ»óáÕÝ»ñÇ ÝÏ³ïÙ³Ùµ, ïáÏáë</t>
  </si>
  <si>
    <t>àã ýÇÝ³Ýë³Ï³Ý ã³÷áñáßÇãÝ»ñ</t>
  </si>
  <si>
    <t>ØÇç³½·³ÛÇÝ ¹Çïáñ¹Ý»ñÇ ÏáÕÙÇó ³é³ÝÓÝ³óí³Í Çñ³í³Ë³ËïáõÙÝ»ñÇ ï»ë³ÏÁ, Ñ³ï</t>
  </si>
  <si>
    <t>ÀÝïñ³Ï³Ý ï»Õ³Ù³ëáõÙ ³ñ¹ÛáõÝùÝ»ñÇ ³Ýí³í»ñ ×³Ý³ãáõÙ, Ñ³ï</t>
  </si>
  <si>
    <t>ì»ñçÝ³Å³ÙÏ»ïÇó áõß Ý»ñÏ³Û³óí³Í ¹ÇÙáõÙÝ»ñÇ ¨ µáÕáùÝ»ñÇ ÃÇíÁ, Ñ³ï</t>
  </si>
  <si>
    <t>àñ³Ï³íáñÙ³Ý íÏ³Û³·Çñ ëï³óáÕ  Ù³ëÝ³ÏÇóÝ»ñÇ Ãí³ù³Ý³ÏÁ Ù³ëÝ³ÏÇóÝ»ñÇ ÁÝ¹Ñ³Ýáõñ ÃíÇ ÝÏ³ïÙ³Ùµ, ïáÏáë</t>
  </si>
  <si>
    <t>ÐÐ ÎÀÐ Ï³Ûù-¿çÇ Íñ³·ñ»ñÇ  å³ñµ»ñ³Ï³Ý Ã³ñÙ³óáõÙ  /Ýáñ ¿ç»ñÇ ëï»ÕÍáõÙ, Ùß³ÏáõÙ/,  ³Ý·³Ù</t>
  </si>
  <si>
    <t>ä»ï³Ï³Ý µÛáõç»Çó ÁÝïñáõÃÛáõÝÝ»ñÇ íñ³ Ï³ï³ñíáÕ Í³Ëë»ñ, Ù»Ï ÁÝïñáÕÇ Ñ³ßíáí,  /³é³Ýó ïÁÑ ³ßË³ï³í³ñÓ»ñÇ/   Ñ³½³ñ ¹ñ³Ù</t>
  </si>
  <si>
    <t xml:space="preserve">ÐÐ  ÎÀÐ  áñáßáõÙÝ»ñÇ  ¨  ·áñÍáÕáõÃÛáõÝÝ»ñÇ ¹³ï³Ï³Ý Ï³ñ·áí  áã  Çñ³í³ã³÷ ×³Ý³ãí³Í  ¹»åù»ñÇ ù³Ý³Ï, Ñ³ï </t>
  </si>
  <si>
    <t>ÐÐ  ÎºÜîðàÜ²Î²Ü  ÀÜîð²Î²Ü Ð²ÜÒÜ²ÄàÔàì</t>
  </si>
  <si>
    <t>ÐÐ  ÎºÜîðàÜ²Î²Ü  ÀÜîð²Î²Ü  Ð²ÜÒÜ²ÄàÔàì</t>
  </si>
  <si>
    <t>ÐÐ ÎÀÐ Ï³Ûù-¿çÇ ÙÇçáóáí ï»Õ»Ï³ïíáõÃÛ³Ý, óáõó³ÏÝ»ñÇ, ³ñ¹ÛáõÝùÝ»ñÇ ¨  ï»ë³ÑáÉáí³ÏÝ»ñÇ ïñ³Ù³¹ñáõÙ, ¶´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</si>
  <si>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</si>
  <si>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</si>
  <si>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</si>
  <si>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</si>
  <si>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</si>
  <si>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</si>
  <si>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</si>
  <si>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</si>
  <si>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</si>
  <si>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ÀÜ¸²ØºÜÀ</t>
  </si>
  <si>
    <t>ØÇçáó³éáõÙ</t>
  </si>
  <si>
    <t>Ìñ³·ñÇ/ ØÇçáó³éÙ³Ý/ Ï³ï³ñáÕ Ñ³Ý¹Çë³óáÕ å»ï³Ï³Ý Ù³ñÙÝÇ ³Ýí³ÝáõÙÁ</t>
  </si>
  <si>
    <t>Ìñ³·ñ³ÛÇÝ ¹³ëÇãÁ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</si>
  <si>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</si>
  <si>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Աղյուսակ Ա.</t>
  </si>
  <si>
    <t>1096   -                     ÀÝïñ³Ï³Ý ·áñÍÁÝÃ³óÝ»ñÇ Ñ³Ù³Ï³ñ·áõÙ, Ï³ÝáÝ³Ï³ñ·áõÙ ¨ ï»Õ»Ï³ïíáõÃÛ³Ý ïñ³Ù³¹ñáõÙ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</si>
  <si>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</si>
  <si>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</si>
  <si>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</si>
  <si>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r>
      <t>3</t>
    </r>
    <r>
      <rPr>
        <sz val="10"/>
        <color rgb="FF000000"/>
        <rFont val="Arial Armenian"/>
        <family val="2"/>
      </rPr>
      <t>.Î³åÇï³É µÝáõÛÃÇ ÑÇÙÝ³Ï³Ý ÙÇçáó³éáõÙÝ»ñÁª</t>
    </r>
  </si>
  <si>
    <t>4. üÇÝ³Ýë³Ï³Ý ³ÏïÇíÝ»ñÇ Ï³é³í³ñÙ³ÝÝ ³ÝãíáÕ ÙÇçáó³éáõÙÝ»ñÁª</t>
  </si>
  <si>
    <t>Î»ÝïñáÝ³Ï³Ý ÁÝïñ³Ï³Ý Ñ³ÝÓÝ³ÅáÕáíÇ ·áñÍáõÝ»áõÃÛ³Ý ³å³ÑáíáõÙ ¨ ÁÝïñ³Ï³Ý Íñ³·ñ»ñÇ Ñ³Ù³Ï³ñ·Ù³Ý, Ï³½Ù³Ï»ñåÙ³Ý, ³ÝóÏ³óÙ³Ý, ÙáÝÇïáñÇÝ·Ç Í³é³ÛáõÃÛáõÝÝ»ñÈñ³óÝ»É ÙÇçáó³éÙ³Ý ³Ýí³ÝáõÙÁ</t>
  </si>
  <si>
    <t>Ð³ÝÓÝ³ÅáÕáíÁ Ñ³Ù³·áñÍ³ÏóáõÙ ¿ Ñ³ë³ñ³Ï³Ï³Ý Ï³½Ù³Ï»ñåáõÃÛáõÝÝ»ñÇ    Ñ»ï` Ñ³ßí³Ý¹³ÙáõÃÛáõÝ áõÝ»óáÕ ³ÝÓ³Ýó Ñ³Ù³ñ     ÁÝïñ³Ï³Ý ·áñÍÁÝÃ³óÝ»ñÝ ³é³í»É Ù³ïã»ÉÇ ¹³ñÓÝ»Éáõ áõÕÕáõÃÛ³Ùµ: Üßí³Í ³ßË³ï³ÝùÝ»ñÁ  ÏÝå³ëï»Ý Ý³¨ ÐÐ Ï³é³í³ñáõÃÛ³Ý Íñ³·ñáí ë³ÑÙ³Ýí³Í`  Ñ³ßí³Ý¹³ÙáõÃÛáõÝ áõÝ»óáÕ ³ÝÓ³Ýó Çñ³íáõÝùÝ»ñÇ ¨ ³ñÅ³Ý³å³ïíáõÃÛ³Ý å³ßïå³ÝáõÃÛ³ÝÁ ¨ Ýñ³Ýó ëáóÇ³É³Ï³Ý Ý»ñ³éÙ³Ý   ³å³ÑáíÙ³Ý ËÝ¹ñÇ ÉáõÍÙ³ÝÁ:</t>
  </si>
  <si>
    <t>îÆØ ÁÝïñáõÃÛ³ÝÝ»ñÇ /µ³ó³éáõÃÛ³Ùµ ºñ¨³Ý ù³Õ³ùÇ/ Ù³ëÝ³ÏÇóÝ»ñÇ Ãí³ù³Ý³Ï ÁÝ¹³Ù»ÝÁ ÁÝïñáõÃÛ³Ý Çñ³íáõÝù áõÝ»óáÕÝ»ñÇ ÝÏ³ïÙ³Ùµ, ïáÏáë</t>
  </si>
  <si>
    <t>55/45</t>
  </si>
  <si>
    <t>70/30</t>
  </si>
  <si>
    <t>ÐÐ Î»ÝïñáÝ³Ï³Ý ÁÝïñ³Ï³Ý Ñ³ÝÓÝ³ÅáÕáíÇ ³ßË³ï³ÏÇóÝ»ñÇ Ãí³ù³Ý³ÏÇ  ÏÇÝ/ïÕ³Ù³ñ¹ Ñ³ñ³µ»ñ³ÏóáõÃÛáõÝ,  ïáÏáë</t>
  </si>
  <si>
    <t>àñ³Ï³íáñÙ³Ý íÏ³Û³·Çñ ëï³óáÕ  Ù³ëÝ³ÏÇóÝ»ñÇ Ãí³ù³Ý³ÏÇ  ÏÇÝ/ïÕ³Ù³ñ¹ Ñ³ñ³µ»ñ³ÏóáõÃÛáõÝ,  ïáÏáë</t>
  </si>
  <si>
    <t>îÀÐ--Ç ÏáÕÙÇó Ï³Û³óí³Í áñáßáõÙÝ»ñÇ ¹»Ù í»ñ³¹³ëáõÃÛ³Ý Ï³ñ·áí    µáÕáù³ñÏÙ³Ý  ¹»åùáõÙ µ»Ï³ÝáõÙÝ»ñÁ ÎÀÐ-Ç ÏáÕÙÇó ã·»ñ³½³Ýó»Ý, ïáÏáë</t>
  </si>
  <si>
    <t>²å³Ñáí»É  Ð³Û³ëï³ÝÇ  Ð³Ýñ³å»ïáõÃÛáõÝáõÙ  ÁÝïñáõÃÛáõÝÝ»ñÇ  Çñ³Ï³Ý  ÅáÕáíñ¹³í³ñ³Ï³Ý  ·áñÍÁÝÃ³ó,  áñÝ  ³ÝÑñ³Å»ßï  å³ÛÙ³Ý  ¿ Ñ³Ý¹Çë³ÝáõÙ  »ñÏñáõÙ  ÅáÕáíñ¹³í³ñáõÃÛ³Ý  ¹ñë¨áñÙ³Ý  Ñ³Ù³ñ  ¨  Ñ³ëÝ»É  ÁÝïñ³Ï³Ý  ·áñÍÁÝÃ³óÝ»ñÇ  ³é³í»É  ³ñ¹ÛáõÝ³í»ï  ¨  Ï³ÛáõÝ í³ñã³ñ³ñáõÃÛ³Ý:  Ð»ï³Ùáõï  ÉÇÝ»É  µ³ñ»É³í»Éáõ  ÁÝïñ³Ï³Ý  ·áñÍÁÝÃ³óÝ»ñÇ  ÅáÕáíñ¹³í³ñáõÃÛáõÝÁ  ¨  Ã³÷³ÝóÇÏáõÃÛáõÝÁ:</t>
  </si>
  <si>
    <t>²éÏ³ ã¿։</t>
  </si>
  <si>
    <r>
      <t xml:space="preserve">ä»ï³Ï³Ý Ù³ñÙÝÇ ³Ýí³ÝáõÙÁª                                 </t>
    </r>
    <r>
      <rPr>
        <b/>
        <sz val="10"/>
        <color rgb="FF000000"/>
        <rFont val="Arial Armenian"/>
        <family val="2"/>
      </rPr>
      <t>ÐÐ  ÎºÜîðàÜ²Î²Ü  ÀÜîð²Î²Ü Ð²ÜÒÜ²ÄàÔàì</t>
    </r>
  </si>
  <si>
    <t>2024Ã Ã ï³ñÇ</t>
  </si>
  <si>
    <t>2023Ã Ã ï³ñÇ</t>
  </si>
  <si>
    <t>2024Ã ï³ñÇ</t>
  </si>
  <si>
    <t>2023Ã ï³ñÇ</t>
  </si>
  <si>
    <t>ºñ¨³ÝÇ ³í³·³Ýáõ  ÁÝïñáõÃÛáõÝÝ»ñÇ   Ù³ëÝ³ÏÇóÝ»ñÇ Ãí³ù³Ý³Ï ÁÝ¹³Ù»ÝÁ ÁÝïñáõÃÛ³Ý Çñ³íáõÝù áõÝ»óáÕÝ»ñÇ ÝÏ³ïÙ³Ùµ, ïáÏáë</t>
  </si>
  <si>
    <t>ºñ¨³ÝÇ ³í³·³Ýáõ  ÁÝïñáõÃÛáõÝÝ»ñÇó Ñ»ïá Ý»ñÏ³Û³óí³Í ¹ÇÙáõÙ-µáÕáùÝ»ñÇ Ãí³ù³Ý³Ï, Ñ³ï</t>
  </si>
  <si>
    <t>ºñ¨³ÝÇ ³í³·³Ýáõ ÁÝïñáõÃÛáõÝÝ»ñÇó Ñ»ïá Ý»ñÏÛ³óí³Í ¹ÇÙáõÙ-µáÕáùÝ»ñÇ ùÝÝ³ñÏí³Í ù³Ý³Ï, Ñ³ï</t>
  </si>
  <si>
    <t>ºñ¨³ÝÇ ³í³·³Ýáõ   ÁÝïñáõÃÛáõÝÝ»ñÇ Ï³½Ù³Ï»ñåáõÙ</t>
  </si>
  <si>
    <t>ºñ¨³ÝÇ ³í³·³Ýáõ ÁÝïñáõÃÛáõÝÝ»ñÇ Ï³½Ù³Ï»ñåáõÙ, ³ÝóÏ³óáõÙ ¨ ³ñ¹ÛáõÝùÝ»ñÇ ³Ù÷á÷áõÙ</t>
  </si>
  <si>
    <t>Կապը ՄԱԿ-ի կայուն զարգացման նպատակների և ցուցնիշների  հետ</t>
  </si>
  <si>
    <t xml:space="preserve">5. ¶»Ý¹»ñ³ÛÇÝ Ñ³í³ë³ñáõÃÛáõÝ      5.5.1. ²½·³ÛÇÝ ËáñÑñ¹³ñ³ÝÝ»ñáõÙ ¨ ï»Õ³Ï³Ý Ï³é³í³ñÙ³Ý Ù³ñÙÇÝÝ»ñáõÙ Ï³Ý³Ýó ½µ³Õ»óñ³Í ï»Õ»ñÇ Ñ³Ù³Ù³ëÝáõÃÛáõÝÁ, 5.2.2 Ô»Ï³í³ñ å³ßïáÝÝ»ñ ½µ³Õ»óÝáÕ Ï³Ý³Ýó Ñ³Ù³Ù³ëÝáõÃÛáõÝÁ </t>
  </si>
  <si>
    <t>16 Ê³Õ³ÕáõÃÛáõÝ, ³ñ¹³ñáõÃÛáõÝ ¨ ³Ùáõñ Ñ³ëï³ïáõÃÛáõÝÝ»ñ,                                                                                                                                                     16.7.2 àñáßáõÙÝ»ñÇ Ï³Û³óÙ³Ý ·áñÍÁÝÃ³óÇ Ý»ñ³é³Ï³ÝáõÃÛ³ÝÝ áõ ½·³ÛáõÝáõÃÛ³ÝÁ Ñ³í³ï³óáÕ µÝ³ÏãáõÃÛ³Ý Ñ³Ù³Ù³ëÝáõÃÛáõÝÁ`²ëï ë»éÇ, ï³ñÇùÇ, Ñ³ßÙ³Ý¹³ÙáõÃÛáõÝ áõÝ»Ý³Éáõ Ñ³Ý·³Ù³ÝùÇ ¨ µÝ³ÏãáõÃÛ³Ý ËÙµÇ</t>
  </si>
  <si>
    <t>2021Ã. ö³ëï³óÇ</t>
  </si>
  <si>
    <t>2022Ã ëå³ëíáÕ</t>
  </si>
  <si>
    <t>2023Ã »é³ÙëÛ³Ï</t>
  </si>
  <si>
    <t>2023Ã ÏÇë³ÙÛ³Ï</t>
  </si>
  <si>
    <t>2023Ã  ÇÝÝ ³ÙÇë</t>
  </si>
  <si>
    <t>2025Ã Ã ï³ñÇ</t>
  </si>
  <si>
    <t>2022Ã.</t>
  </si>
  <si>
    <t>2025Ã.</t>
  </si>
  <si>
    <t xml:space="preserve">2022Ã. </t>
  </si>
  <si>
    <t>2023Ã ÇÝÝ ³ÙÇë</t>
  </si>
  <si>
    <t>2025Ã ï³ñÇ</t>
  </si>
  <si>
    <t>198․4</t>
  </si>
  <si>
    <t xml:space="preserve">´¶Î-Ç ·Íáí Ñ³ëï³ïí³Í µÛáõç»Ç ÝÏ³ïÙ³Ùµ Ï³ï³ñÙ³Ý Ýí³½³·áõÛÝ </t>
  </si>
  <si>
    <t>322008․3</t>
  </si>
  <si>
    <t>¸³ï³Ï³Ý Ï³ñ·áí ÁÝ¹áõÝí³Í áñáßáõÙÝ»ñÇ íÇ×³ñÏÙ³Ý ³ñ¹ÛáõÝùáõÙ  ³Ýí³í»ñ /Ù³ëáí/ ×³Ý³ãí³Í ¹³ï³Ï³Ý ³Ïï»ñ,  ïáÏáë</t>
  </si>
  <si>
    <t>827533․6</t>
  </si>
  <si>
    <t>2023Ã ¶áõÙ³ñÁ (Ñ³½³ñ ¹ñ³Ù)</t>
  </si>
  <si>
    <t>ÐÐ  Ï»ÝïñáÝ³Ï³Ý ÁÝïñ³Ï³Ý Ñ³ÝÓÝ³ÅáÕáí ¨ ÁÝïñ³ï³ñ³Íù³ÛÇÝ ÁÝïñ³Ï³Ý Ñ³ÝÓÝ³ÅáÕáíÝ»ñ</t>
  </si>
  <si>
    <t>ºñ¨³ÝÇ ³í³·³Ýáõ  ÁÝïñáõÃÛáõÝÝ»ñÇ Ï³½Ù³Ï»ñåáõÙ</t>
  </si>
  <si>
    <t xml:space="preserve"> ºñ¨³ÝÇ ³í³·³Ýáõ  ÁÝïñáõÃÛáõÝÝ»ñÇ Ï³½Ù³Ï»ñåáõÙ, ³ÝóÏ³óáõÙ ¨ ³ñ¹ÛáõÝùÝ»ñÇ ³Ù÷á÷áõÙ</t>
  </si>
  <si>
    <t xml:space="preserve">2023 Ãí³Ï³ÝÇÝ  îÆØ   Ñ»ñÃ³Ï³Ý  ¨  ³ñï³Ñ»ñÃ   ÁÝïñáõÃÛáõÝÝ»ñÇ  Ý³Ë³å³ïñ³ëïáõÙ, Ï³½Ù³Ï»ñåáõÙ  ¨  ³ÝóÏ³óáõÙ: ºñ¨³ÝÇ ³í³·³Ýáõ   ÁÝïñáõÃÛáõÝÝ»ñÇ Ï³½Ù³Ï»ñåáõÙ  ¨  ³ÝóÏ³óáõÙ: ÀÝïñ³Ï³Ý Ñ³ÝÓÝ³ÅáÕáíÝ»ñÇ ³Ý¹³ÙÝ»ñÇ Ù³ëÝ³·Çï³Ï³Ý ¹³ëÁÝÃ³óÝ»ñÇ Ï³½Ù³Ï»ñåáõÙ:
</t>
  </si>
  <si>
    <t>àÉáñïÇ Ï³ñ·³íáñÙ³Ý í»ñ³µ»ñÛ³É Ñ³Ýñ³ÛÇÝ  ·áÑáõÝ³ÏáõÃÛ³Ý ·Ý³Ñ³ï³Ï³Ý,1-10 µ³É³ÛÇÝ Ñ³Ù³Ï³ñ·áõÙ, (ÅáÕáíñ¹³í³ñáõÃÛ³Ý ¨ Ù³ñ¹áõ Çñ³íáõÝùÝ»ñÇ å³ßå³ÝáõÃÛ³Ý Ñ³ñó»ñáí ½µ³ÕíáÕ Ñ³ë³ñ³Ï³Ï³Ý Ï³½Ù³Ï»ñåáõÃÛáõÝÝ»ñÇ ßñç³ÝáõÙ ³ÝóÏ³óí³Í Ñ³ñóÙ³Ý ³ñ¹ÛáõÝùÝ»ñáí)</t>
  </si>
  <si>
    <t>ÀÝïñ³Ï³Ý ·áñÍÁÝÃ³óÇ µáÉáñ Ù³ëÝ³ÏÇóÝ»ñÇ Ñ³Ù³ñ Çñ»Ýó Çñ³íáõÝùÝ»ñÇ Çñ³Ï³Ý³óÙ³Ý Ñ³ë³Ý»ÉÇáõÃÛ³Ý ³å³ÑáíáõÙ` Ñ³ÝÓÝ³ÅáÕáíÝ»ñÇ µáÉáñ Ù³Ï³ñ¹³ÏÝ»ñáõÙ, Çñ³íáõÝùÝ»ñÇ Çñ³óÙ³Ý ³ñ¹ÛáõÝ³í»ï Ù»Ë³ÝÇ½ÙÝ»ñÇ ëï»ÕÍáõÙ</t>
  </si>
  <si>
    <t>²å³Ñáí»É Ï³Ý³Ýó ÉÇ³ñÅ»ù ¨ ³ñ¹ÛáõÝ³í»ï Ù³ëÝ³ÏóáõÃÛáõÝÁ ¨ Ñ³í³ë³ñ ÑÝ³ñ³íáñáõÃÛáõÝÝ»ñÁ  ù³Õ³ù³Ï³Ý, ïÝï»ë³Ï³Ý ¨ Ñ³Ýñ³ÛÇÝ ÏÛ³ÝùáõÙ áñáßáõÙÝ»ñÇ Ï³Û³óÙ³Ý µáÉáñ Ù³Ï³ñ¹³ÏÝ»ñáõÙ Õ»Ï³í³ñ ¹Çñù ½µ³Õ»óÝ»Éáõ Ñ³Ù³ñ, ïáÏáë</t>
  </si>
  <si>
    <t>ÐÐ  Ï³é³í³ñáõÃÛ³Ý 19.09.2019Ã. N 1334-È áñáßÙ³Ý §Ð³í»Éí³Í 1¦-áí Ñ³ëï³ïí³Í Ð³Û³ëï³ÝÇ Ð³Ýñ³å»ïáõÃÛáõÝáõÙ ·»Ý¹»ñ³ÛÇÝ ù³Õ³ù³Ï³ÝáõÃÛ³Ý Çñ³Ï³Ý³óÙ³Ý 2019-2023 Ãí³Ï³ÝÝ»ñÇ é³½Ù³í³ñáõÃÛ³Ý: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</si>
</sst>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00"/>
    <numFmt numFmtId="166" formatCode="0.0"/>
    <numFmt numFmtId="167" formatCode="0.0;[Red]0.0"/>
  </numFmts>
  <fonts count="41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theme="1"/>
      <name val="Arial Armenian"/>
      <family val="2"/>
    </font>
    <font>
      <sz val="11"/>
      <color theme="1"/>
      <name val="Arial Armenian"/>
      <family val="2"/>
    </font>
    <font>
      <sz val="12"/>
      <color theme="1"/>
      <name val="Calibri"/>
      <family val="2"/>
      <charset val="1"/>
      <scheme val="minor"/>
    </font>
    <font>
      <sz val="8"/>
      <color theme="1"/>
      <name val="Arial Armenian"/>
      <family val="2"/>
    </font>
    <font>
      <sz val="14"/>
      <color theme="1"/>
      <name val="Calibri"/>
      <family val="2"/>
      <charset val="1"/>
      <scheme val="minor"/>
    </font>
    <font>
      <sz val="9"/>
      <color theme="1"/>
      <name val="Arial Armenian"/>
      <family val="2"/>
    </font>
    <font>
      <sz val="10"/>
      <color theme="1"/>
      <name val="Calibri"/>
      <family val="2"/>
      <charset val="1"/>
      <scheme val="minor"/>
    </font>
    <font>
      <sz val="10"/>
      <color rgb="FFFF0000"/>
      <name val="Calibri"/>
      <family val="2"/>
      <charset val="1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color theme="1"/>
      <name val="GHEA Grapalat"/>
      <family val="3"/>
    </font>
    <font>
      <sz val="8"/>
      <name val="Arial Armenian"/>
      <family val="2"/>
    </font>
    <font>
      <b/>
      <sz val="9"/>
      <color rgb="FFC00000"/>
      <name val="Arial Armenian"/>
      <family val="2"/>
    </font>
    <font>
      <sz val="9"/>
      <color theme="1"/>
      <name val="Calibri"/>
      <family val="2"/>
      <charset val="1"/>
      <scheme val="minor"/>
    </font>
    <font>
      <b/>
      <sz val="9"/>
      <color theme="1"/>
      <name val="Arial Armenian"/>
      <family val="2"/>
    </font>
    <font>
      <b/>
      <sz val="9"/>
      <color theme="1"/>
      <name val="Calibri"/>
      <family val="2"/>
      <charset val="1"/>
      <scheme val="minor"/>
    </font>
    <font>
      <i/>
      <sz val="11"/>
      <color theme="1"/>
      <name val="Arial Armenian"/>
      <family val="2"/>
    </font>
    <font>
      <b/>
      <sz val="10"/>
      <color theme="1"/>
      <name val="Arial Armenian"/>
      <family val="2"/>
    </font>
    <font>
      <b/>
      <sz val="8"/>
      <color theme="1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Arial Armenian"/>
      <family val="2"/>
    </font>
    <font>
      <i/>
      <sz val="8"/>
      <name val="Arial Armenian"/>
      <family val="2"/>
    </font>
    <font>
      <b/>
      <sz val="11"/>
      <color theme="1"/>
      <name val="Arial Armenian"/>
      <family val="2"/>
    </font>
    <font>
      <b/>
      <i/>
      <sz val="11"/>
      <color theme="1"/>
      <name val="Arial Armenian"/>
      <family val="2"/>
    </font>
    <font>
      <b/>
      <sz val="11"/>
      <name val="Arial Armenian"/>
      <family val="2"/>
    </font>
    <font>
      <sz val="11"/>
      <name val="Arial Armenian"/>
      <family val="2"/>
    </font>
    <font>
      <b/>
      <i/>
      <sz val="10"/>
      <color theme="1"/>
      <name val="Arial Armenian"/>
      <family val="2"/>
    </font>
    <font>
      <b/>
      <sz val="8"/>
      <color rgb="FFC00000"/>
      <name val="Arial Armenian"/>
      <family val="2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9"/>
      <name val="Arial Armenian"/>
      <family val="2"/>
    </font>
    <font>
      <u/>
      <sz val="11"/>
      <color theme="10"/>
      <name val="Arial Armenian"/>
      <family val="2"/>
    </font>
    <font>
      <i/>
      <sz val="10"/>
      <color theme="1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vertical="top" wrapText="1"/>
    </xf>
    <xf numFmtId="0" fontId="10" fillId="0" borderId="0" xfId="0" applyFont="1"/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11" fillId="0" borderId="0" xfId="0" applyFont="1"/>
    <xf numFmtId="0" fontId="6" fillId="0" borderId="1" xfId="0" applyFont="1" applyBorder="1" applyAlignment="1">
      <alignment vertical="top" wrapText="1"/>
    </xf>
    <xf numFmtId="0" fontId="12" fillId="5" borderId="0" xfId="0" applyFont="1" applyFill="1"/>
    <xf numFmtId="0" fontId="13" fillId="5" borderId="0" xfId="0" applyFont="1" applyFill="1"/>
    <xf numFmtId="0" fontId="14" fillId="5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6" fillId="0" borderId="0" xfId="0" applyFont="1" applyBorder="1"/>
    <xf numFmtId="0" fontId="12" fillId="0" borderId="0" xfId="0" applyFont="1" applyBorder="1"/>
    <xf numFmtId="0" fontId="0" fillId="0" borderId="0" xfId="0" applyBorder="1"/>
    <xf numFmtId="0" fontId="18" fillId="0" borderId="0" xfId="0" applyFont="1"/>
    <xf numFmtId="0" fontId="11" fillId="0" borderId="0" xfId="0" applyFont="1" applyAlignment="1">
      <alignment horizontal="center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horizontal="justify"/>
    </xf>
    <xf numFmtId="0" fontId="15" fillId="2" borderId="5" xfId="0" applyFont="1" applyFill="1" applyBorder="1" applyAlignment="1">
      <alignment vertical="top" wrapText="1"/>
    </xf>
    <xf numFmtId="0" fontId="15" fillId="2" borderId="5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/>
    <xf numFmtId="0" fontId="15" fillId="0" borderId="2" xfId="0" applyFont="1" applyBorder="1" applyAlignment="1">
      <alignment vertical="top" wrapText="1"/>
    </xf>
    <xf numFmtId="0" fontId="15" fillId="5" borderId="2" xfId="0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left" vertical="top" wrapText="1"/>
    </xf>
    <xf numFmtId="0" fontId="19" fillId="0" borderId="0" xfId="0" applyFont="1"/>
    <xf numFmtId="0" fontId="20" fillId="0" borderId="0" xfId="0" applyFont="1"/>
    <xf numFmtId="0" fontId="11" fillId="0" borderId="1" xfId="0" applyFont="1" applyBorder="1" applyAlignment="1">
      <alignment wrapText="1"/>
    </xf>
    <xf numFmtId="0" fontId="15" fillId="2" borderId="7" xfId="0" applyFont="1" applyFill="1" applyBorder="1" applyAlignment="1">
      <alignment horizontal="left" vertical="top"/>
    </xf>
    <xf numFmtId="0" fontId="15" fillId="0" borderId="1" xfId="0" applyFont="1" applyBorder="1" applyAlignment="1">
      <alignment wrapText="1"/>
    </xf>
    <xf numFmtId="0" fontId="21" fillId="0" borderId="0" xfId="0" applyFont="1"/>
    <xf numFmtId="164" fontId="15" fillId="5" borderId="0" xfId="0" applyNumberFormat="1" applyFont="1" applyFill="1" applyBorder="1" applyAlignment="1">
      <alignment horizontal="center" wrapText="1"/>
    </xf>
    <xf numFmtId="164" fontId="15" fillId="5" borderId="0" xfId="0" applyNumberFormat="1" applyFont="1" applyFill="1" applyBorder="1" applyAlignment="1">
      <alignment horizontal="center" vertical="top" wrapText="1"/>
    </xf>
    <xf numFmtId="164" fontId="15" fillId="5" borderId="0" xfId="0" applyNumberFormat="1" applyFont="1" applyFill="1" applyBorder="1" applyAlignment="1">
      <alignment horizontal="justify" wrapText="1"/>
    </xf>
    <xf numFmtId="164" fontId="15" fillId="5" borderId="0" xfId="0" applyNumberFormat="1" applyFont="1" applyFill="1"/>
    <xf numFmtId="0" fontId="15" fillId="5" borderId="0" xfId="0" applyFont="1" applyFill="1"/>
    <xf numFmtId="0" fontId="11" fillId="2" borderId="2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Fill="1" applyBorder="1" applyAlignment="1">
      <alignment vertical="top"/>
    </xf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16" fillId="0" borderId="0" xfId="0" applyFont="1"/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17" fillId="0" borderId="1" xfId="0" applyFont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17" fillId="2" borderId="5" xfId="0" applyFont="1" applyFill="1" applyBorder="1" applyAlignment="1">
      <alignment horizontal="left" vertical="top"/>
    </xf>
    <xf numFmtId="0" fontId="25" fillId="2" borderId="23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30" fillId="0" borderId="5" xfId="0" applyFont="1" applyBorder="1" applyAlignment="1">
      <alignment horizontal="left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2" fontId="30" fillId="0" borderId="1" xfId="0" applyNumberFormat="1" applyFont="1" applyBorder="1" applyAlignment="1">
      <alignment horizontal="left" wrapText="1"/>
    </xf>
    <xf numFmtId="0" fontId="30" fillId="0" borderId="3" xfId="0" applyFont="1" applyFill="1" applyBorder="1" applyAlignment="1">
      <alignment horizontal="left" wrapText="1"/>
    </xf>
    <xf numFmtId="0" fontId="30" fillId="0" borderId="3" xfId="0" applyFont="1" applyBorder="1" applyAlignment="1">
      <alignment vertical="center" wrapText="1"/>
    </xf>
    <xf numFmtId="2" fontId="30" fillId="0" borderId="3" xfId="0" applyNumberFormat="1" applyFont="1" applyFill="1" applyBorder="1" applyAlignment="1">
      <alignment horizontal="left" wrapText="1"/>
    </xf>
    <xf numFmtId="0" fontId="30" fillId="0" borderId="3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2" fontId="30" fillId="0" borderId="3" xfId="0" applyNumberFormat="1" applyFont="1" applyBorder="1" applyAlignment="1">
      <alignment horizontal="left" wrapText="1"/>
    </xf>
    <xf numFmtId="2" fontId="32" fillId="5" borderId="2" xfId="0" applyNumberFormat="1" applyFont="1" applyFill="1" applyBorder="1" applyAlignment="1">
      <alignment horizontal="justify" wrapText="1"/>
    </xf>
    <xf numFmtId="2" fontId="30" fillId="0" borderId="3" xfId="0" applyNumberFormat="1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wrapText="1"/>
    </xf>
    <xf numFmtId="0" fontId="30" fillId="0" borderId="4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33" fillId="5" borderId="1" xfId="0" applyFont="1" applyFill="1" applyBorder="1" applyAlignment="1">
      <alignment horizontal="center" vertical="center" wrapText="1"/>
    </xf>
    <xf numFmtId="2" fontId="33" fillId="5" borderId="1" xfId="0" applyNumberFormat="1" applyFont="1" applyFill="1" applyBorder="1" applyAlignment="1">
      <alignment horizontal="center" vertical="top" wrapText="1"/>
    </xf>
    <xf numFmtId="166" fontId="33" fillId="5" borderId="1" xfId="0" applyNumberFormat="1" applyFont="1" applyFill="1" applyBorder="1" applyAlignment="1">
      <alignment horizontal="center" vertical="top" wrapText="1"/>
    </xf>
    <xf numFmtId="0" fontId="33" fillId="5" borderId="1" xfId="0" applyFont="1" applyFill="1" applyBorder="1" applyAlignment="1">
      <alignment horizontal="center" wrapText="1"/>
    </xf>
    <xf numFmtId="0" fontId="33" fillId="5" borderId="1" xfId="0" applyFont="1" applyFill="1" applyBorder="1" applyAlignment="1">
      <alignment horizontal="center" vertical="top" wrapText="1"/>
    </xf>
    <xf numFmtId="164" fontId="33" fillId="5" borderId="1" xfId="0" applyNumberFormat="1" applyFont="1" applyFill="1" applyBorder="1" applyAlignment="1">
      <alignment horizontal="justify" wrapText="1"/>
    </xf>
    <xf numFmtId="165" fontId="33" fillId="5" borderId="1" xfId="0" applyNumberFormat="1" applyFont="1" applyFill="1" applyBorder="1"/>
    <xf numFmtId="0" fontId="14" fillId="0" borderId="7" xfId="0" applyFont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14" fillId="2" borderId="7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5" borderId="1" xfId="0" applyFont="1" applyFill="1" applyBorder="1" applyAlignment="1">
      <alignment vertical="top" wrapText="1"/>
    </xf>
    <xf numFmtId="49" fontId="6" fillId="5" borderId="0" xfId="0" applyNumberFormat="1" applyFont="1" applyFill="1" applyBorder="1"/>
    <xf numFmtId="0" fontId="15" fillId="5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11" fillId="2" borderId="13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2" fillId="0" borderId="5" xfId="0" applyFont="1" applyBorder="1"/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23" fillId="0" borderId="16" xfId="0" applyFont="1" applyBorder="1" applyAlignment="1">
      <alignment vertical="center"/>
    </xf>
    <xf numFmtId="0" fontId="23" fillId="0" borderId="0" xfId="0" applyFont="1" applyBorder="1" applyAlignment="1"/>
    <xf numFmtId="0" fontId="23" fillId="0" borderId="8" xfId="0" applyFont="1" applyBorder="1" applyAlignment="1"/>
    <xf numFmtId="0" fontId="34" fillId="0" borderId="1" xfId="0" applyFont="1" applyBorder="1" applyAlignment="1">
      <alignment horizontal="center" vertical="center" wrapText="1"/>
    </xf>
    <xf numFmtId="0" fontId="23" fillId="0" borderId="0" xfId="0" applyFont="1"/>
    <xf numFmtId="0" fontId="35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167" fontId="7" fillId="2" borderId="1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23" fillId="0" borderId="1" xfId="0" applyFont="1" applyBorder="1"/>
    <xf numFmtId="0" fontId="6" fillId="6" borderId="1" xfId="0" applyFont="1" applyFill="1" applyBorder="1"/>
    <xf numFmtId="0" fontId="12" fillId="6" borderId="1" xfId="0" applyFont="1" applyFill="1" applyBorder="1"/>
    <xf numFmtId="0" fontId="6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36" fillId="0" borderId="0" xfId="0" applyFont="1"/>
    <xf numFmtId="0" fontId="36" fillId="5" borderId="0" xfId="0" applyFont="1" applyFill="1"/>
    <xf numFmtId="0" fontId="36" fillId="0" borderId="0" xfId="0" applyFont="1" applyBorder="1"/>
    <xf numFmtId="0" fontId="37" fillId="0" borderId="0" xfId="0" applyFont="1"/>
    <xf numFmtId="0" fontId="38" fillId="0" borderId="1" xfId="0" applyFont="1" applyBorder="1" applyAlignment="1">
      <alignment vertical="top" wrapText="1"/>
    </xf>
    <xf numFmtId="0" fontId="12" fillId="6" borderId="7" xfId="0" applyFont="1" applyFill="1" applyBorder="1"/>
    <xf numFmtId="0" fontId="12" fillId="6" borderId="6" xfId="0" applyFont="1" applyFill="1" applyBorder="1"/>
    <xf numFmtId="0" fontId="33" fillId="5" borderId="1" xfId="0" applyNumberFormat="1" applyFont="1" applyFill="1" applyBorder="1"/>
    <xf numFmtId="0" fontId="14" fillId="0" borderId="5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5" fillId="0" borderId="0" xfId="0" applyFont="1" applyBorder="1"/>
    <xf numFmtId="0" fontId="6" fillId="0" borderId="1" xfId="0" applyFont="1" applyBorder="1"/>
    <xf numFmtId="0" fontId="39" fillId="0" borderId="0" xfId="4" applyFont="1" applyAlignment="1" applyProtection="1"/>
    <xf numFmtId="0" fontId="7" fillId="5" borderId="0" xfId="0" applyFont="1" applyFill="1"/>
    <xf numFmtId="0" fontId="25" fillId="0" borderId="0" xfId="0" applyFont="1" applyBorder="1" applyAlignment="1">
      <alignment vertical="center" wrapText="1"/>
    </xf>
    <xf numFmtId="0" fontId="7" fillId="5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14" fillId="3" borderId="7" xfId="0" applyFont="1" applyFill="1" applyBorder="1" applyAlignment="1">
      <alignment vertical="top" wrapText="1"/>
    </xf>
    <xf numFmtId="0" fontId="40" fillId="0" borderId="3" xfId="0" applyFont="1" applyBorder="1" applyAlignment="1">
      <alignment horizontal="justify"/>
    </xf>
    <xf numFmtId="0" fontId="6" fillId="0" borderId="4" xfId="0" applyFont="1" applyBorder="1"/>
    <xf numFmtId="0" fontId="6" fillId="0" borderId="3" xfId="0" applyFont="1" applyBorder="1"/>
    <xf numFmtId="0" fontId="6" fillId="0" borderId="1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14" fillId="5" borderId="21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14" fillId="5" borderId="6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 wrapText="1"/>
    </xf>
    <xf numFmtId="164" fontId="32" fillId="5" borderId="1" xfId="0" applyNumberFormat="1" applyFont="1" applyFill="1" applyBorder="1" applyAlignment="1">
      <alignment horizontal="justify" wrapText="1"/>
    </xf>
    <xf numFmtId="0" fontId="31" fillId="0" borderId="0" xfId="0" applyFont="1" applyBorder="1" applyAlignment="1">
      <alignment wrapText="1"/>
    </xf>
    <xf numFmtId="0" fontId="31" fillId="0" borderId="16" xfId="0" applyFont="1" applyBorder="1" applyAlignment="1">
      <alignment wrapText="1"/>
    </xf>
    <xf numFmtId="164" fontId="32" fillId="5" borderId="2" xfId="0" applyNumberFormat="1" applyFont="1" applyFill="1" applyBorder="1" applyAlignment="1">
      <alignment horizontal="justify" wrapText="1"/>
    </xf>
    <xf numFmtId="0" fontId="30" fillId="0" borderId="4" xfId="0" applyFont="1" applyBorder="1" applyAlignment="1">
      <alignment vertical="center" wrapText="1"/>
    </xf>
    <xf numFmtId="0" fontId="31" fillId="0" borderId="21" xfId="0" applyFont="1" applyBorder="1" applyAlignment="1">
      <alignment wrapText="1"/>
    </xf>
    <xf numFmtId="0" fontId="30" fillId="0" borderId="21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wrapText="1"/>
    </xf>
    <xf numFmtId="0" fontId="25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5" fillId="2" borderId="5" xfId="0" applyFont="1" applyFill="1" applyBorder="1" applyAlignment="1">
      <alignment horizontal="left" vertical="top" wrapText="1"/>
    </xf>
    <xf numFmtId="0" fontId="25" fillId="2" borderId="7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center" vertical="center" wrapText="1"/>
    </xf>
    <xf numFmtId="167" fontId="3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167" fontId="33" fillId="0" borderId="2" xfId="0" applyNumberFormat="1" applyFont="1" applyBorder="1" applyAlignment="1">
      <alignment horizontal="center" vertical="center" wrapText="1"/>
    </xf>
    <xf numFmtId="167" fontId="33" fillId="0" borderId="3" xfId="0" applyNumberFormat="1" applyFont="1" applyBorder="1" applyAlignment="1">
      <alignment horizontal="center" vertical="center" wrapText="1"/>
    </xf>
    <xf numFmtId="167" fontId="33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top" wrapText="1"/>
    </xf>
    <xf numFmtId="164" fontId="33" fillId="0" borderId="0" xfId="0" applyNumberFormat="1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left" vertical="center" wrapText="1"/>
    </xf>
  </cellXfs>
  <cellStyles count="5">
    <cellStyle name="Hyperlink" xfId="4" builtinId="8"/>
    <cellStyle name="Normal" xfId="0" builtinId="0"/>
    <cellStyle name="Normal 2" xfId="1"/>
    <cellStyle name="Normal 3" xfId="3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4" workbookViewId="0">
      <selection activeCell="B13" sqref="B13:C13"/>
    </sheetView>
  </sheetViews>
  <sheetFormatPr defaultRowHeight="15" x14ac:dyDescent="0.25"/>
  <cols>
    <col min="1" max="1" width="6" customWidth="1"/>
    <col min="2" max="2" width="6.140625" customWidth="1"/>
    <col min="3" max="3" width="100.5703125" customWidth="1"/>
    <col min="4" max="4" width="10.42578125" customWidth="1"/>
    <col min="5" max="5" width="10.5703125" customWidth="1"/>
    <col min="6" max="6" width="9.28515625" customWidth="1"/>
    <col min="7" max="7" width="10.140625" customWidth="1"/>
    <col min="8" max="8" width="9.28515625" customWidth="1"/>
    <col min="9" max="9" width="10.5703125" customWidth="1"/>
    <col min="10" max="10" width="10.42578125" customWidth="1"/>
    <col min="11" max="11" width="10.85546875" customWidth="1"/>
  </cols>
  <sheetData>
    <row r="1" spans="1:10" x14ac:dyDescent="0.25">
      <c r="B1" s="1" t="s">
        <v>0</v>
      </c>
    </row>
    <row r="2" spans="1:10" ht="9" customHeight="1" thickBot="1" x14ac:dyDescent="0.3">
      <c r="B2" s="1"/>
    </row>
    <row r="3" spans="1:10" ht="15.75" thickBot="1" x14ac:dyDescent="0.3">
      <c r="B3" s="73"/>
      <c r="C3" s="73" t="s">
        <v>103</v>
      </c>
    </row>
    <row r="4" spans="1:10" x14ac:dyDescent="0.25">
      <c r="B4" s="74"/>
      <c r="C4" s="74"/>
    </row>
    <row r="5" spans="1:10" x14ac:dyDescent="0.25">
      <c r="B5" s="1" t="s">
        <v>88</v>
      </c>
    </row>
    <row r="6" spans="1:10" ht="11.25" customHeight="1" x14ac:dyDescent="0.25">
      <c r="B6" s="1"/>
    </row>
    <row r="7" spans="1:10" ht="26.25" customHeight="1" x14ac:dyDescent="0.25">
      <c r="B7" s="184" t="s">
        <v>89</v>
      </c>
      <c r="C7" s="185"/>
    </row>
    <row r="8" spans="1:10" ht="68.25" customHeight="1" x14ac:dyDescent="0.25">
      <c r="B8" s="183" t="s">
        <v>101</v>
      </c>
      <c r="C8" s="186"/>
    </row>
    <row r="9" spans="1:10" ht="26.25" customHeight="1" x14ac:dyDescent="0.25">
      <c r="B9" s="182" t="s">
        <v>90</v>
      </c>
      <c r="C9" s="182"/>
    </row>
    <row r="10" spans="1:10" ht="44.25" customHeight="1" x14ac:dyDescent="0.25">
      <c r="B10" s="183" t="s">
        <v>136</v>
      </c>
      <c r="C10" s="183"/>
    </row>
    <row r="11" spans="1:10" ht="26.25" customHeight="1" x14ac:dyDescent="0.25">
      <c r="B11" s="187" t="s">
        <v>91</v>
      </c>
      <c r="C11" s="187"/>
    </row>
    <row r="12" spans="1:10" ht="28.5" customHeight="1" x14ac:dyDescent="0.25">
      <c r="B12" s="183" t="s">
        <v>102</v>
      </c>
      <c r="C12" s="183"/>
    </row>
    <row r="13" spans="1:10" ht="26.25" customHeight="1" x14ac:dyDescent="0.25">
      <c r="B13" s="182" t="s">
        <v>92</v>
      </c>
      <c r="C13" s="182"/>
    </row>
    <row r="14" spans="1:10" ht="45" customHeight="1" x14ac:dyDescent="0.25">
      <c r="B14" s="183" t="s">
        <v>102</v>
      </c>
      <c r="C14" s="183"/>
    </row>
    <row r="16" spans="1:10" ht="18.75" x14ac:dyDescent="0.3">
      <c r="A16" s="9"/>
      <c r="B16" s="9"/>
      <c r="C16" s="10"/>
      <c r="D16" s="10"/>
      <c r="E16" s="10"/>
      <c r="F16" s="10"/>
      <c r="G16" s="10"/>
      <c r="H16" s="10"/>
      <c r="I16" s="10"/>
      <c r="J16" s="6"/>
    </row>
    <row r="17" spans="1:10" ht="18.75" x14ac:dyDescent="0.3">
      <c r="A17" s="9"/>
      <c r="B17" s="9"/>
      <c r="C17" s="10"/>
      <c r="D17" s="10"/>
      <c r="E17" s="10"/>
      <c r="F17" s="10"/>
      <c r="G17" s="10"/>
      <c r="H17" s="10"/>
      <c r="I17" s="10"/>
      <c r="J17" s="6"/>
    </row>
    <row r="18" spans="1:10" ht="18.75" x14ac:dyDescent="0.3">
      <c r="A18" s="7"/>
      <c r="B18" s="7"/>
      <c r="C18" s="8"/>
      <c r="D18" s="8"/>
      <c r="E18" s="8"/>
      <c r="F18" s="8"/>
      <c r="G18" s="8"/>
      <c r="H18" s="8"/>
      <c r="I18" s="8"/>
      <c r="J18" s="6"/>
    </row>
    <row r="19" spans="1:10" ht="18.75" x14ac:dyDescent="0.3">
      <c r="A19" s="7"/>
      <c r="B19" s="7"/>
      <c r="C19" s="8"/>
      <c r="D19" s="8"/>
      <c r="E19" s="8"/>
      <c r="F19" s="8"/>
      <c r="G19" s="8"/>
      <c r="H19" s="8"/>
      <c r="I19" s="8"/>
      <c r="J19" s="6"/>
    </row>
    <row r="20" spans="1:10" ht="18.75" x14ac:dyDescent="0.3">
      <c r="A20" s="7"/>
      <c r="B20" s="7"/>
      <c r="C20" s="8"/>
      <c r="D20" s="8"/>
      <c r="E20" s="8"/>
      <c r="F20" s="8"/>
      <c r="G20" s="8"/>
      <c r="H20" s="8"/>
      <c r="I20" s="8"/>
      <c r="J20" s="6"/>
    </row>
    <row r="21" spans="1:10" ht="18.75" x14ac:dyDescent="0.3">
      <c r="A21" s="7"/>
      <c r="B21" s="7"/>
      <c r="C21" s="8"/>
      <c r="D21" s="8"/>
      <c r="E21" s="8"/>
      <c r="F21" s="8"/>
      <c r="G21" s="8"/>
      <c r="H21" s="8"/>
      <c r="I21" s="8"/>
      <c r="J21" s="6"/>
    </row>
    <row r="22" spans="1:10" ht="18.75" x14ac:dyDescent="0.3">
      <c r="A22" s="7"/>
      <c r="B22" s="7"/>
      <c r="C22" s="8"/>
      <c r="D22" s="8"/>
      <c r="E22" s="8"/>
      <c r="F22" s="8"/>
      <c r="G22" s="8"/>
      <c r="H22" s="8"/>
      <c r="I22" s="8"/>
      <c r="J22" s="6"/>
    </row>
    <row r="23" spans="1:10" ht="18.75" x14ac:dyDescent="0.3">
      <c r="A23" s="7"/>
      <c r="B23" s="7"/>
      <c r="C23" s="8"/>
      <c r="D23" s="8"/>
      <c r="E23" s="8"/>
      <c r="F23" s="8"/>
      <c r="G23" s="8"/>
      <c r="H23" s="8"/>
      <c r="I23" s="8"/>
      <c r="J23" s="6"/>
    </row>
    <row r="24" spans="1:10" ht="18.75" x14ac:dyDescent="0.3">
      <c r="A24" s="7"/>
      <c r="B24" s="7"/>
      <c r="C24" s="8"/>
      <c r="D24" s="8"/>
      <c r="E24" s="8"/>
      <c r="F24" s="8"/>
      <c r="G24" s="8"/>
      <c r="H24" s="8"/>
      <c r="I24" s="8"/>
      <c r="J24" s="6"/>
    </row>
    <row r="25" spans="1:10" ht="18.75" x14ac:dyDescent="0.3">
      <c r="A25" s="7"/>
      <c r="B25" s="7"/>
      <c r="C25" s="8"/>
      <c r="D25" s="8"/>
      <c r="E25" s="8"/>
      <c r="F25" s="8"/>
      <c r="G25" s="8"/>
      <c r="H25" s="8"/>
      <c r="I25" s="8"/>
      <c r="J25" s="6"/>
    </row>
    <row r="26" spans="1:10" ht="18.75" x14ac:dyDescent="0.3">
      <c r="A26" s="7"/>
      <c r="B26" s="7"/>
      <c r="C26" s="8"/>
      <c r="D26" s="8"/>
      <c r="E26" s="8"/>
      <c r="F26" s="8"/>
      <c r="G26" s="8"/>
      <c r="H26" s="8"/>
      <c r="I26" s="8"/>
      <c r="J26" s="6"/>
    </row>
    <row r="27" spans="1:10" ht="18.75" x14ac:dyDescent="0.3">
      <c r="A27" s="7"/>
      <c r="B27" s="7"/>
      <c r="C27" s="8"/>
      <c r="D27" s="8"/>
      <c r="E27" s="8"/>
      <c r="F27" s="8"/>
      <c r="G27" s="8"/>
      <c r="H27" s="8"/>
      <c r="I27" s="8"/>
      <c r="J27" s="6"/>
    </row>
    <row r="28" spans="1:10" ht="18.75" x14ac:dyDescent="0.3">
      <c r="A28" s="7"/>
      <c r="B28" s="7"/>
      <c r="C28" s="8"/>
      <c r="D28" s="8"/>
      <c r="E28" s="8"/>
      <c r="F28" s="8"/>
      <c r="G28" s="8"/>
      <c r="H28" s="8"/>
      <c r="I28" s="8"/>
      <c r="J28" s="6"/>
    </row>
    <row r="29" spans="1:10" ht="18.75" x14ac:dyDescent="0.3">
      <c r="A29" s="7"/>
      <c r="B29" s="7"/>
      <c r="C29" s="8"/>
      <c r="D29" s="8"/>
      <c r="E29" s="8"/>
      <c r="F29" s="8"/>
      <c r="G29" s="8"/>
      <c r="H29" s="8"/>
      <c r="I29" s="8"/>
      <c r="J29" s="6"/>
    </row>
    <row r="30" spans="1:10" ht="18.75" x14ac:dyDescent="0.3">
      <c r="A30" s="7"/>
      <c r="B30" s="7"/>
      <c r="C30" s="8"/>
      <c r="D30" s="8"/>
      <c r="E30" s="8"/>
      <c r="F30" s="8"/>
      <c r="G30" s="8"/>
      <c r="H30" s="8"/>
      <c r="I30" s="8"/>
      <c r="J30" s="6"/>
    </row>
    <row r="31" spans="1:10" ht="18.75" x14ac:dyDescent="0.3">
      <c r="A31" s="7"/>
      <c r="B31" s="7"/>
      <c r="C31" s="8"/>
      <c r="D31" s="8"/>
      <c r="E31" s="8"/>
      <c r="F31" s="8"/>
      <c r="G31" s="8"/>
      <c r="H31" s="8"/>
      <c r="I31" s="8"/>
      <c r="J31" s="6"/>
    </row>
    <row r="32" spans="1:10" ht="18.75" x14ac:dyDescent="0.3">
      <c r="A32" s="7"/>
      <c r="B32" s="7"/>
      <c r="C32" s="8"/>
      <c r="D32" s="8"/>
      <c r="E32" s="8"/>
      <c r="F32" s="8"/>
      <c r="G32" s="8"/>
      <c r="H32" s="8"/>
      <c r="I32" s="8"/>
      <c r="J32" s="6"/>
    </row>
    <row r="33" spans="1:10" ht="18.75" x14ac:dyDescent="0.3">
      <c r="A33" s="7"/>
      <c r="B33" s="7"/>
      <c r="C33" s="8"/>
      <c r="D33" s="8"/>
      <c r="E33" s="8"/>
      <c r="F33" s="8"/>
      <c r="G33" s="8"/>
      <c r="H33" s="8"/>
      <c r="I33" s="8"/>
      <c r="J33" s="6"/>
    </row>
    <row r="34" spans="1:10" ht="18.75" x14ac:dyDescent="0.3">
      <c r="A34" s="7"/>
      <c r="B34" s="7"/>
      <c r="C34" s="8"/>
      <c r="D34" s="8"/>
      <c r="E34" s="8"/>
      <c r="F34" s="8"/>
      <c r="G34" s="8"/>
      <c r="H34" s="8"/>
      <c r="I34" s="8"/>
      <c r="J34" s="6"/>
    </row>
    <row r="35" spans="1:10" ht="18.75" x14ac:dyDescent="0.3">
      <c r="A35" s="7"/>
      <c r="B35" s="7"/>
      <c r="C35" s="8"/>
      <c r="D35" s="8"/>
      <c r="E35" s="8"/>
      <c r="F35" s="8"/>
      <c r="G35" s="8"/>
      <c r="H35" s="8"/>
      <c r="I35" s="8"/>
      <c r="J35" s="6"/>
    </row>
    <row r="36" spans="1:10" ht="18.75" x14ac:dyDescent="0.3">
      <c r="A36" s="7"/>
      <c r="B36" s="7"/>
      <c r="C36" s="8"/>
      <c r="D36" s="8"/>
      <c r="E36" s="8"/>
      <c r="F36" s="8"/>
      <c r="G36" s="8"/>
      <c r="H36" s="8"/>
      <c r="I36" s="8"/>
      <c r="J36" s="6"/>
    </row>
    <row r="37" spans="1:10" ht="15.75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10" ht="15.75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10" ht="15.75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10" ht="15.75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10" ht="15.75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10" ht="15.75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10" ht="15.75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10" ht="15.75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10" ht="15.75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10" ht="15.75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10" ht="15.75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10" ht="15.75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t="15.75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t="15.75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t="15.75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t="15.75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ht="15.75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t="15.75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ht="15.75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ht="15.75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t="15.75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ht="15.75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t="15.75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t="15.75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ht="15.75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t="15.75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ht="15.75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ht="15.75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t="15.75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ht="15.75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ht="15.75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t="15.75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ht="15.75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ht="15.75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t="15.75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t="15.75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t="15.75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t="15.75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t="15.75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t="15.75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t="15.75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t="15.75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t="15.75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t="15.75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t="15.75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ht="15.7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5.7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5.7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5.7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5.7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5.7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5.7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5.7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5.7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5.7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5.75" x14ac:dyDescent="0.25">
      <c r="A96" s="4"/>
      <c r="B96" s="4"/>
      <c r="C96" s="4"/>
      <c r="D96" s="4"/>
      <c r="E96" s="4"/>
      <c r="F96" s="4"/>
      <c r="G96" s="4"/>
      <c r="H96" s="4"/>
      <c r="I96" s="4"/>
    </row>
  </sheetData>
  <mergeCells count="8">
    <mergeCell ref="B13:C13"/>
    <mergeCell ref="B14:C14"/>
    <mergeCell ref="B7:C7"/>
    <mergeCell ref="B8:C8"/>
    <mergeCell ref="B9:C9"/>
    <mergeCell ref="B10:C10"/>
    <mergeCell ref="B11:C11"/>
    <mergeCell ref="B12:C1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opLeftCell="A31" zoomScale="85" zoomScaleNormal="85" workbookViewId="0">
      <selection activeCell="G46" sqref="G46"/>
    </sheetView>
  </sheetViews>
  <sheetFormatPr defaultRowHeight="15" x14ac:dyDescent="0.25"/>
  <cols>
    <col min="1" max="1" width="6.28515625" customWidth="1"/>
    <col min="2" max="2" width="7.42578125" customWidth="1"/>
    <col min="3" max="3" width="34" customWidth="1"/>
    <col min="4" max="5" width="11.140625" customWidth="1"/>
    <col min="6" max="6" width="9.7109375" customWidth="1"/>
    <col min="7" max="7" width="10.140625" customWidth="1"/>
    <col min="8" max="11" width="11" customWidth="1"/>
    <col min="12" max="12" width="20.7109375" customWidth="1"/>
    <col min="13" max="13" width="31.42578125" customWidth="1"/>
    <col min="14" max="14" width="41.42578125" customWidth="1"/>
    <col min="15" max="16" width="9.140625" customWidth="1"/>
  </cols>
  <sheetData>
    <row r="1" spans="1:13" s="3" customFormat="1" ht="17.25" customHeight="1" x14ac:dyDescent="0.2"/>
    <row r="2" spans="1:13" s="2" customFormat="1" ht="15" customHeight="1" x14ac:dyDescent="0.2">
      <c r="A2" s="1" t="s">
        <v>0</v>
      </c>
    </row>
    <row r="3" spans="1:13" s="2" customFormat="1" ht="6.75" customHeight="1" x14ac:dyDescent="0.2">
      <c r="A3" s="1"/>
    </row>
    <row r="4" spans="1:13" s="2" customFormat="1" ht="40.5" customHeight="1" x14ac:dyDescent="0.2">
      <c r="A4" s="195" t="s">
        <v>2</v>
      </c>
      <c r="B4" s="196"/>
      <c r="C4" s="13" t="s">
        <v>69</v>
      </c>
    </row>
    <row r="5" spans="1:13" s="2" customFormat="1" ht="21" customHeight="1" x14ac:dyDescent="0.2">
      <c r="A5" s="1" t="s">
        <v>3</v>
      </c>
    </row>
    <row r="6" spans="1:13" s="2" customFormat="1" ht="6.75" customHeight="1" x14ac:dyDescent="0.2">
      <c r="A6" s="1"/>
    </row>
    <row r="7" spans="1:13" s="2" customFormat="1" ht="26.25" customHeight="1" x14ac:dyDescent="0.2">
      <c r="A7" s="198" t="s">
        <v>4</v>
      </c>
      <c r="B7" s="199"/>
      <c r="C7" s="202" t="s">
        <v>5</v>
      </c>
      <c r="D7" s="111" t="s">
        <v>116</v>
      </c>
      <c r="E7" s="111" t="s">
        <v>117</v>
      </c>
      <c r="F7" s="112" t="s">
        <v>118</v>
      </c>
      <c r="G7" s="112" t="s">
        <v>119</v>
      </c>
      <c r="H7" s="112" t="s">
        <v>120</v>
      </c>
      <c r="I7" s="111" t="s">
        <v>105</v>
      </c>
      <c r="J7" s="128" t="s">
        <v>104</v>
      </c>
      <c r="K7" s="128" t="s">
        <v>121</v>
      </c>
    </row>
    <row r="8" spans="1:13" s="2" customFormat="1" ht="33" customHeight="1" x14ac:dyDescent="0.2">
      <c r="A8" s="200"/>
      <c r="B8" s="201"/>
      <c r="C8" s="203"/>
      <c r="D8" s="113" t="s">
        <v>1</v>
      </c>
      <c r="E8" s="113" t="s">
        <v>1</v>
      </c>
      <c r="F8" s="114" t="s">
        <v>1</v>
      </c>
      <c r="G8" s="114" t="s">
        <v>1</v>
      </c>
      <c r="H8" s="114" t="s">
        <v>1</v>
      </c>
      <c r="I8" s="113" t="s">
        <v>1</v>
      </c>
      <c r="J8" s="129" t="s">
        <v>1</v>
      </c>
      <c r="K8" s="129" t="s">
        <v>1</v>
      </c>
    </row>
    <row r="9" spans="1:13" s="124" customFormat="1" ht="18.75" customHeight="1" x14ac:dyDescent="0.2">
      <c r="A9" s="120" t="s">
        <v>70</v>
      </c>
      <c r="B9" s="121"/>
      <c r="C9" s="122"/>
      <c r="D9" s="123"/>
      <c r="E9" s="123"/>
      <c r="F9" s="123"/>
      <c r="G9" s="123"/>
      <c r="H9" s="123"/>
      <c r="I9" s="123"/>
      <c r="J9" s="130"/>
      <c r="K9" s="130"/>
    </row>
    <row r="10" spans="1:13" s="2" customFormat="1" ht="15" customHeight="1" x14ac:dyDescent="0.2">
      <c r="A10" s="204" t="s">
        <v>12</v>
      </c>
      <c r="B10" s="204"/>
      <c r="C10" s="204"/>
      <c r="D10" s="204"/>
      <c r="E10" s="204"/>
      <c r="F10" s="204"/>
      <c r="G10" s="204"/>
      <c r="H10" s="204"/>
      <c r="I10" s="204"/>
      <c r="J10" s="131"/>
      <c r="K10" s="131"/>
    </row>
    <row r="11" spans="1:13" s="2" customFormat="1" ht="24.75" customHeight="1" x14ac:dyDescent="0.2">
      <c r="A11" s="194">
        <v>1096</v>
      </c>
      <c r="B11" s="205"/>
      <c r="C11" s="118" t="s">
        <v>6</v>
      </c>
      <c r="D11" s="188">
        <f t="shared" ref="D11:H11" si="0">D19+D25+D31</f>
        <v>1890352.4</v>
      </c>
      <c r="E11" s="188">
        <f>E19+E25+E31</f>
        <v>1268369.5</v>
      </c>
      <c r="F11" s="188">
        <f t="shared" si="0"/>
        <v>308000</v>
      </c>
      <c r="G11" s="188">
        <f t="shared" si="0"/>
        <v>765000</v>
      </c>
      <c r="H11" s="188">
        <f t="shared" si="0"/>
        <v>1028851.3</v>
      </c>
      <c r="I11" s="188">
        <f>I19+I25+I31+I37</f>
        <v>1920016.1</v>
      </c>
      <c r="J11" s="188">
        <f>J19+J25+J31+J37</f>
        <v>1190225.7</v>
      </c>
      <c r="K11" s="188">
        <f t="shared" ref="K11" si="1">K19+K25+K31</f>
        <v>1192125.7</v>
      </c>
    </row>
    <row r="12" spans="1:13" s="2" customFormat="1" ht="51" customHeight="1" x14ac:dyDescent="0.2">
      <c r="A12" s="194"/>
      <c r="B12" s="205"/>
      <c r="C12" s="119" t="s">
        <v>36</v>
      </c>
      <c r="D12" s="188"/>
      <c r="E12" s="188"/>
      <c r="F12" s="188"/>
      <c r="G12" s="188"/>
      <c r="H12" s="188"/>
      <c r="I12" s="188"/>
      <c r="J12" s="188"/>
      <c r="K12" s="188"/>
      <c r="L12" s="109"/>
      <c r="M12" s="109"/>
    </row>
    <row r="13" spans="1:13" s="2" customFormat="1" ht="18" customHeight="1" x14ac:dyDescent="0.2">
      <c r="A13" s="194"/>
      <c r="B13" s="205"/>
      <c r="C13" s="118" t="s">
        <v>7</v>
      </c>
      <c r="D13" s="188"/>
      <c r="E13" s="188"/>
      <c r="F13" s="188"/>
      <c r="G13" s="188"/>
      <c r="H13" s="188"/>
      <c r="I13" s="188"/>
      <c r="J13" s="188"/>
      <c r="K13" s="188"/>
      <c r="L13" s="109"/>
      <c r="M13" s="109"/>
    </row>
    <row r="14" spans="1:13" s="2" customFormat="1" ht="48.75" customHeight="1" x14ac:dyDescent="0.25">
      <c r="A14" s="194"/>
      <c r="B14" s="205"/>
      <c r="C14" s="119" t="s">
        <v>37</v>
      </c>
      <c r="D14" s="188"/>
      <c r="E14" s="188"/>
      <c r="F14" s="188"/>
      <c r="G14" s="188"/>
      <c r="H14" s="188"/>
      <c r="I14" s="188"/>
      <c r="J14" s="188"/>
      <c r="K14" s="188"/>
      <c r="L14"/>
    </row>
    <row r="15" spans="1:13" s="2" customFormat="1" ht="30" customHeight="1" x14ac:dyDescent="0.2">
      <c r="A15" s="194"/>
      <c r="B15" s="205"/>
      <c r="C15" s="118" t="s">
        <v>8</v>
      </c>
      <c r="D15" s="188"/>
      <c r="E15" s="188"/>
      <c r="F15" s="188"/>
      <c r="G15" s="188"/>
      <c r="H15" s="188"/>
      <c r="I15" s="188"/>
      <c r="J15" s="188"/>
      <c r="K15" s="188"/>
    </row>
    <row r="16" spans="1:13" s="2" customFormat="1" ht="64.5" customHeight="1" x14ac:dyDescent="0.2">
      <c r="A16" s="194"/>
      <c r="B16" s="205"/>
      <c r="C16" s="119" t="s">
        <v>38</v>
      </c>
      <c r="D16" s="188"/>
      <c r="E16" s="188"/>
      <c r="F16" s="188"/>
      <c r="G16" s="188"/>
      <c r="H16" s="188"/>
      <c r="I16" s="188"/>
      <c r="J16" s="188"/>
      <c r="K16" s="188"/>
    </row>
    <row r="17" spans="1:21" s="2" customFormat="1" ht="23.25" customHeight="1" x14ac:dyDescent="0.2">
      <c r="A17" s="126" t="s">
        <v>59</v>
      </c>
      <c r="B17" s="126"/>
      <c r="C17" s="118"/>
      <c r="D17" s="127"/>
      <c r="E17" s="127"/>
      <c r="F17" s="127"/>
      <c r="G17" s="127"/>
      <c r="H17" s="127"/>
      <c r="I17" s="127"/>
      <c r="J17" s="127"/>
      <c r="K17" s="127"/>
    </row>
    <row r="18" spans="1:21" s="2" customFormat="1" ht="19.5" customHeight="1" x14ac:dyDescent="0.2">
      <c r="A18" s="118"/>
      <c r="B18" s="118"/>
      <c r="C18" s="118" t="s">
        <v>13</v>
      </c>
      <c r="D18" s="127"/>
      <c r="E18" s="127"/>
      <c r="F18" s="127"/>
      <c r="G18" s="127"/>
      <c r="H18" s="127"/>
      <c r="I18" s="127"/>
      <c r="J18" s="127"/>
      <c r="K18" s="127"/>
    </row>
    <row r="19" spans="1:21" s="2" customFormat="1" ht="21.75" customHeight="1" x14ac:dyDescent="0.2">
      <c r="A19" s="197"/>
      <c r="B19" s="194">
        <v>11001</v>
      </c>
      <c r="C19" s="118" t="s">
        <v>9</v>
      </c>
      <c r="D19" s="189">
        <v>322008.3</v>
      </c>
      <c r="E19" s="189">
        <v>381984.6</v>
      </c>
      <c r="F19" s="188">
        <v>90000</v>
      </c>
      <c r="G19" s="188">
        <v>200000</v>
      </c>
      <c r="H19" s="188">
        <v>320000</v>
      </c>
      <c r="I19" s="188">
        <v>403082</v>
      </c>
      <c r="J19" s="188">
        <v>402333</v>
      </c>
      <c r="K19" s="188">
        <v>404233</v>
      </c>
    </row>
    <row r="20" spans="1:21" s="2" customFormat="1" ht="94.5" customHeight="1" x14ac:dyDescent="0.2">
      <c r="A20" s="197"/>
      <c r="B20" s="194"/>
      <c r="C20" s="119" t="s">
        <v>40</v>
      </c>
      <c r="D20" s="189"/>
      <c r="E20" s="189"/>
      <c r="F20" s="188"/>
      <c r="G20" s="188"/>
      <c r="H20" s="188"/>
      <c r="I20" s="188"/>
      <c r="J20" s="188"/>
      <c r="K20" s="188"/>
      <c r="L20" s="206"/>
      <c r="M20" s="206"/>
      <c r="N20" s="206"/>
      <c r="O20" s="19"/>
      <c r="P20" s="19"/>
      <c r="Q20" s="19"/>
      <c r="R20" s="19"/>
      <c r="S20" s="19"/>
      <c r="T20" s="19"/>
      <c r="U20" s="19"/>
    </row>
    <row r="21" spans="1:21" s="2" customFormat="1" ht="20.25" customHeight="1" x14ac:dyDescent="0.2">
      <c r="A21" s="197"/>
      <c r="B21" s="194"/>
      <c r="C21" s="118" t="s">
        <v>10</v>
      </c>
      <c r="D21" s="189"/>
      <c r="E21" s="189"/>
      <c r="F21" s="188"/>
      <c r="G21" s="188"/>
      <c r="H21" s="188"/>
      <c r="I21" s="188"/>
      <c r="J21" s="188"/>
      <c r="K21" s="188"/>
      <c r="L21" s="206"/>
      <c r="M21" s="206"/>
      <c r="N21" s="206"/>
      <c r="O21" s="19"/>
      <c r="P21" s="19"/>
      <c r="Q21" s="19"/>
      <c r="R21" s="19"/>
      <c r="S21" s="19"/>
      <c r="T21" s="19"/>
      <c r="U21" s="19"/>
    </row>
    <row r="22" spans="1:21" s="2" customFormat="1" ht="159.75" customHeight="1" x14ac:dyDescent="0.2">
      <c r="A22" s="197"/>
      <c r="B22" s="194"/>
      <c r="C22" s="119" t="s">
        <v>56</v>
      </c>
      <c r="D22" s="189"/>
      <c r="E22" s="189"/>
      <c r="F22" s="188"/>
      <c r="G22" s="188"/>
      <c r="H22" s="188"/>
      <c r="I22" s="188"/>
      <c r="J22" s="188"/>
      <c r="K22" s="188"/>
      <c r="L22" s="206"/>
      <c r="M22" s="206"/>
      <c r="N22" s="206"/>
      <c r="O22" s="19"/>
      <c r="P22" s="19"/>
      <c r="Q22" s="19"/>
      <c r="R22" s="19"/>
      <c r="S22" s="19"/>
      <c r="T22" s="19"/>
      <c r="U22" s="19"/>
    </row>
    <row r="23" spans="1:21" s="2" customFormat="1" ht="21" customHeight="1" x14ac:dyDescent="0.2">
      <c r="A23" s="197"/>
      <c r="B23" s="194"/>
      <c r="C23" s="118" t="s">
        <v>11</v>
      </c>
      <c r="D23" s="189"/>
      <c r="E23" s="189"/>
      <c r="F23" s="188"/>
      <c r="G23" s="188"/>
      <c r="H23" s="188"/>
      <c r="I23" s="188"/>
      <c r="J23" s="188"/>
      <c r="K23" s="188"/>
      <c r="L23" s="206"/>
      <c r="M23" s="206"/>
      <c r="N23" s="206"/>
      <c r="O23" s="19"/>
      <c r="P23" s="19"/>
      <c r="Q23" s="19"/>
      <c r="R23" s="19"/>
      <c r="S23" s="19"/>
      <c r="T23" s="19"/>
      <c r="U23" s="19"/>
    </row>
    <row r="24" spans="1:21" s="2" customFormat="1" ht="21.75" customHeight="1" x14ac:dyDescent="0.2">
      <c r="A24" s="197"/>
      <c r="B24" s="194"/>
      <c r="C24" s="119" t="s">
        <v>41</v>
      </c>
      <c r="D24" s="189"/>
      <c r="E24" s="189"/>
      <c r="F24" s="188"/>
      <c r="G24" s="188"/>
      <c r="H24" s="188"/>
      <c r="I24" s="188"/>
      <c r="J24" s="188"/>
      <c r="K24" s="188"/>
      <c r="L24" s="206"/>
      <c r="M24" s="206"/>
      <c r="N24" s="206"/>
      <c r="O24" s="19"/>
      <c r="P24" s="19"/>
      <c r="Q24" s="19"/>
      <c r="R24" s="19"/>
      <c r="S24" s="19"/>
      <c r="T24" s="19"/>
      <c r="U24" s="19"/>
    </row>
    <row r="25" spans="1:21" s="2" customFormat="1" ht="17.25" customHeight="1" x14ac:dyDescent="0.2">
      <c r="A25" s="190"/>
      <c r="B25" s="194">
        <v>11002</v>
      </c>
      <c r="C25" s="118" t="s">
        <v>9</v>
      </c>
      <c r="D25" s="189">
        <v>54855.1</v>
      </c>
      <c r="E25" s="189">
        <v>58851.3</v>
      </c>
      <c r="F25" s="189">
        <v>18000</v>
      </c>
      <c r="G25" s="189">
        <v>45000</v>
      </c>
      <c r="H25" s="189">
        <v>58851.3</v>
      </c>
      <c r="I25" s="189">
        <v>58851.3</v>
      </c>
      <c r="J25" s="189">
        <v>58851.3</v>
      </c>
      <c r="K25" s="189">
        <v>58851.3</v>
      </c>
      <c r="L25" s="206"/>
      <c r="M25" s="206"/>
      <c r="N25" s="206"/>
      <c r="O25" s="19"/>
      <c r="P25" s="19"/>
      <c r="Q25" s="19"/>
      <c r="R25" s="19"/>
      <c r="S25" s="19"/>
      <c r="T25" s="19"/>
      <c r="U25" s="19"/>
    </row>
    <row r="26" spans="1:21" s="2" customFormat="1" ht="50.25" customHeight="1" x14ac:dyDescent="0.2">
      <c r="A26" s="190"/>
      <c r="B26" s="194"/>
      <c r="C26" s="119" t="s">
        <v>42</v>
      </c>
      <c r="D26" s="189"/>
      <c r="E26" s="189"/>
      <c r="F26" s="189"/>
      <c r="G26" s="189"/>
      <c r="H26" s="189"/>
      <c r="I26" s="189"/>
      <c r="J26" s="189"/>
      <c r="K26" s="189"/>
    </row>
    <row r="27" spans="1:21" s="2" customFormat="1" ht="20.25" customHeight="1" x14ac:dyDescent="0.2">
      <c r="A27" s="190"/>
      <c r="B27" s="194"/>
      <c r="C27" s="118" t="s">
        <v>10</v>
      </c>
      <c r="D27" s="189"/>
      <c r="E27" s="189"/>
      <c r="F27" s="189"/>
      <c r="G27" s="189"/>
      <c r="H27" s="189"/>
      <c r="I27" s="189"/>
      <c r="J27" s="189"/>
      <c r="K27" s="189"/>
    </row>
    <row r="28" spans="1:21" s="2" customFormat="1" ht="74.25" customHeight="1" x14ac:dyDescent="0.2">
      <c r="A28" s="190"/>
      <c r="B28" s="194"/>
      <c r="C28" s="119" t="s">
        <v>43</v>
      </c>
      <c r="D28" s="189"/>
      <c r="E28" s="189"/>
      <c r="F28" s="189"/>
      <c r="G28" s="189"/>
      <c r="H28" s="189"/>
      <c r="I28" s="189"/>
      <c r="J28" s="189"/>
      <c r="K28" s="189"/>
    </row>
    <row r="29" spans="1:21" s="2" customFormat="1" ht="19.5" customHeight="1" x14ac:dyDescent="0.2">
      <c r="A29" s="190"/>
      <c r="B29" s="194"/>
      <c r="C29" s="118" t="s">
        <v>11</v>
      </c>
      <c r="D29" s="189"/>
      <c r="E29" s="189"/>
      <c r="F29" s="189"/>
      <c r="G29" s="189"/>
      <c r="H29" s="189"/>
      <c r="I29" s="189"/>
      <c r="J29" s="189"/>
      <c r="K29" s="189"/>
    </row>
    <row r="30" spans="1:21" s="2" customFormat="1" ht="18" customHeight="1" x14ac:dyDescent="0.2">
      <c r="A30" s="190"/>
      <c r="B30" s="194"/>
      <c r="C30" s="119" t="s">
        <v>41</v>
      </c>
      <c r="D30" s="189"/>
      <c r="E30" s="189"/>
      <c r="F30" s="189"/>
      <c r="G30" s="189"/>
      <c r="H30" s="189"/>
      <c r="I30" s="189"/>
      <c r="J30" s="189"/>
      <c r="K30" s="189"/>
    </row>
    <row r="31" spans="1:21" s="2" customFormat="1" ht="24" customHeight="1" x14ac:dyDescent="0.2">
      <c r="A31" s="190"/>
      <c r="B31" s="194">
        <v>11003</v>
      </c>
      <c r="C31" s="118" t="s">
        <v>9</v>
      </c>
      <c r="D31" s="189">
        <v>1513489</v>
      </c>
      <c r="E31" s="189">
        <v>827533.6</v>
      </c>
      <c r="F31" s="191">
        <v>200000</v>
      </c>
      <c r="G31" s="191">
        <v>520000</v>
      </c>
      <c r="H31" s="189">
        <v>650000</v>
      </c>
      <c r="I31" s="188">
        <v>729041.4</v>
      </c>
      <c r="J31" s="188">
        <v>729041.4</v>
      </c>
      <c r="K31" s="188">
        <v>729041.4</v>
      </c>
    </row>
    <row r="32" spans="1:21" s="2" customFormat="1" ht="48" customHeight="1" x14ac:dyDescent="0.2">
      <c r="A32" s="190"/>
      <c r="B32" s="194"/>
      <c r="C32" s="119" t="s">
        <v>44</v>
      </c>
      <c r="D32" s="189"/>
      <c r="E32" s="189"/>
      <c r="F32" s="192"/>
      <c r="G32" s="192"/>
      <c r="H32" s="189"/>
      <c r="I32" s="188"/>
      <c r="J32" s="188"/>
      <c r="K32" s="188"/>
    </row>
    <row r="33" spans="1:11" s="2" customFormat="1" ht="21.75" customHeight="1" x14ac:dyDescent="0.2">
      <c r="A33" s="190"/>
      <c r="B33" s="194"/>
      <c r="C33" s="118" t="s">
        <v>10</v>
      </c>
      <c r="D33" s="189"/>
      <c r="E33" s="189"/>
      <c r="F33" s="192"/>
      <c r="G33" s="192"/>
      <c r="H33" s="189"/>
      <c r="I33" s="188"/>
      <c r="J33" s="188"/>
      <c r="K33" s="188"/>
    </row>
    <row r="34" spans="1:11" s="2" customFormat="1" ht="62.25" customHeight="1" x14ac:dyDescent="0.2">
      <c r="A34" s="190"/>
      <c r="B34" s="194"/>
      <c r="C34" s="119" t="s">
        <v>45</v>
      </c>
      <c r="D34" s="189"/>
      <c r="E34" s="189"/>
      <c r="F34" s="192"/>
      <c r="G34" s="192"/>
      <c r="H34" s="189"/>
      <c r="I34" s="188"/>
      <c r="J34" s="188"/>
      <c r="K34" s="188"/>
    </row>
    <row r="35" spans="1:11" s="2" customFormat="1" ht="19.5" customHeight="1" x14ac:dyDescent="0.2">
      <c r="A35" s="190"/>
      <c r="B35" s="194"/>
      <c r="C35" s="118" t="s">
        <v>11</v>
      </c>
      <c r="D35" s="189"/>
      <c r="E35" s="189"/>
      <c r="F35" s="192"/>
      <c r="G35" s="192"/>
      <c r="H35" s="189"/>
      <c r="I35" s="188"/>
      <c r="J35" s="188"/>
      <c r="K35" s="188"/>
    </row>
    <row r="36" spans="1:11" s="2" customFormat="1" ht="22.5" customHeight="1" x14ac:dyDescent="0.2">
      <c r="A36" s="190"/>
      <c r="B36" s="194"/>
      <c r="C36" s="119" t="s">
        <v>41</v>
      </c>
      <c r="D36" s="189"/>
      <c r="E36" s="189"/>
      <c r="F36" s="193"/>
      <c r="G36" s="193"/>
      <c r="H36" s="189"/>
      <c r="I36" s="188"/>
      <c r="J36" s="188"/>
      <c r="K36" s="188"/>
    </row>
    <row r="37" spans="1:11" ht="16.5" customHeight="1" x14ac:dyDescent="0.25">
      <c r="A37" s="190"/>
      <c r="B37" s="194">
        <v>11005</v>
      </c>
      <c r="C37" s="118" t="s">
        <v>9</v>
      </c>
      <c r="D37" s="188"/>
      <c r="E37" s="188"/>
      <c r="F37" s="188"/>
      <c r="G37" s="188"/>
      <c r="H37" s="188">
        <v>729041.4</v>
      </c>
      <c r="I37" s="188">
        <v>729041.4</v>
      </c>
      <c r="J37" s="188"/>
      <c r="K37" s="188"/>
    </row>
    <row r="38" spans="1:11" ht="35.25" customHeight="1" x14ac:dyDescent="0.25">
      <c r="A38" s="190"/>
      <c r="B38" s="194"/>
      <c r="C38" s="134" t="s">
        <v>134</v>
      </c>
      <c r="D38" s="188"/>
      <c r="E38" s="188"/>
      <c r="F38" s="188"/>
      <c r="G38" s="188"/>
      <c r="H38" s="188"/>
      <c r="I38" s="188"/>
      <c r="J38" s="188"/>
      <c r="K38" s="188"/>
    </row>
    <row r="39" spans="1:11" x14ac:dyDescent="0.25">
      <c r="A39" s="190"/>
      <c r="B39" s="194"/>
      <c r="C39" s="118" t="s">
        <v>10</v>
      </c>
      <c r="D39" s="188"/>
      <c r="E39" s="188"/>
      <c r="F39" s="188"/>
      <c r="G39" s="188"/>
      <c r="H39" s="188"/>
      <c r="I39" s="188"/>
      <c r="J39" s="188"/>
      <c r="K39" s="188"/>
    </row>
    <row r="40" spans="1:11" ht="62.25" customHeight="1" x14ac:dyDescent="0.25">
      <c r="A40" s="190"/>
      <c r="B40" s="194"/>
      <c r="C40" s="134" t="s">
        <v>135</v>
      </c>
      <c r="D40" s="188"/>
      <c r="E40" s="188"/>
      <c r="F40" s="188"/>
      <c r="G40" s="188"/>
      <c r="H40" s="188"/>
      <c r="I40" s="188"/>
      <c r="J40" s="188"/>
      <c r="K40" s="188"/>
    </row>
    <row r="41" spans="1:11" x14ac:dyDescent="0.25">
      <c r="A41" s="190"/>
      <c r="B41" s="194"/>
      <c r="C41" s="118" t="s">
        <v>11</v>
      </c>
      <c r="D41" s="188"/>
      <c r="E41" s="188"/>
      <c r="F41" s="188"/>
      <c r="G41" s="188"/>
      <c r="H41" s="188"/>
      <c r="I41" s="188"/>
      <c r="J41" s="188"/>
      <c r="K41" s="188"/>
    </row>
    <row r="42" spans="1:11" ht="24.75" customHeight="1" x14ac:dyDescent="0.25">
      <c r="A42" s="190"/>
      <c r="B42" s="194"/>
      <c r="C42" s="119" t="s">
        <v>41</v>
      </c>
      <c r="D42" s="188"/>
      <c r="E42" s="188"/>
      <c r="F42" s="188"/>
      <c r="G42" s="188"/>
      <c r="H42" s="188"/>
      <c r="I42" s="188"/>
      <c r="J42" s="188"/>
      <c r="K42" s="188"/>
    </row>
    <row r="43" spans="1:11" ht="15.75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11" ht="15.75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11" ht="15.75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11" ht="15.75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11" ht="15.75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11" ht="15.75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t="15.75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t="15.75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t="15.75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t="15.75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ht="15.75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t="15.75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ht="15.75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ht="15.75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t="15.75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ht="15.75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t="15.75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t="15.75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ht="15.75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t="15.75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ht="15.75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ht="15.75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t="15.75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ht="15.75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ht="15.75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t="15.75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ht="15.75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ht="15.75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t="15.75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t="15.75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t="15.75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t="15.75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t="15.75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t="15.75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t="15.75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t="15.75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t="15.75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t="15.75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t="15.7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5.7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5.7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5.7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5.7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5.7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5.7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5.7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5.7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5.7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5.7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5.7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5.7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5.7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5.75" x14ac:dyDescent="0.25">
      <c r="A95" s="4"/>
      <c r="B95" s="4"/>
      <c r="C95" s="4"/>
      <c r="D95" s="4"/>
      <c r="E95" s="4"/>
      <c r="F95" s="4"/>
      <c r="G95" s="4"/>
      <c r="H95" s="4"/>
      <c r="I95" s="4"/>
    </row>
  </sheetData>
  <mergeCells count="58">
    <mergeCell ref="G37:G42"/>
    <mergeCell ref="H37:H42"/>
    <mergeCell ref="A37:A42"/>
    <mergeCell ref="B37:B42"/>
    <mergeCell ref="D37:D42"/>
    <mergeCell ref="E37:E42"/>
    <mergeCell ref="F37:F42"/>
    <mergeCell ref="L20:L25"/>
    <mergeCell ref="M20:M25"/>
    <mergeCell ref="N20:N25"/>
    <mergeCell ref="I37:I42"/>
    <mergeCell ref="J37:J42"/>
    <mergeCell ref="K37:K42"/>
    <mergeCell ref="J25:J30"/>
    <mergeCell ref="K25:K30"/>
    <mergeCell ref="J31:J36"/>
    <mergeCell ref="K31:K36"/>
    <mergeCell ref="A25:A30"/>
    <mergeCell ref="B25:B30"/>
    <mergeCell ref="D25:D30"/>
    <mergeCell ref="E25:E30"/>
    <mergeCell ref="G25:G30"/>
    <mergeCell ref="F25:F30"/>
    <mergeCell ref="A4:B4"/>
    <mergeCell ref="A19:A24"/>
    <mergeCell ref="B19:B24"/>
    <mergeCell ref="D19:D24"/>
    <mergeCell ref="E19:E24"/>
    <mergeCell ref="A7:B8"/>
    <mergeCell ref="C7:C8"/>
    <mergeCell ref="A10:B10"/>
    <mergeCell ref="C10:I10"/>
    <mergeCell ref="A11:A16"/>
    <mergeCell ref="B11:B16"/>
    <mergeCell ref="G11:G16"/>
    <mergeCell ref="D11:D16"/>
    <mergeCell ref="E11:E16"/>
    <mergeCell ref="F11:F16"/>
    <mergeCell ref="H11:H16"/>
    <mergeCell ref="A31:A36"/>
    <mergeCell ref="G31:G36"/>
    <mergeCell ref="B31:B36"/>
    <mergeCell ref="D31:D36"/>
    <mergeCell ref="E31:E36"/>
    <mergeCell ref="F31:F36"/>
    <mergeCell ref="F19:F24"/>
    <mergeCell ref="H31:H36"/>
    <mergeCell ref="I31:I36"/>
    <mergeCell ref="H25:H30"/>
    <mergeCell ref="I25:I30"/>
    <mergeCell ref="G19:G24"/>
    <mergeCell ref="H19:H24"/>
    <mergeCell ref="I19:I24"/>
    <mergeCell ref="J11:J16"/>
    <mergeCell ref="K11:K16"/>
    <mergeCell ref="J19:J24"/>
    <mergeCell ref="K19:K24"/>
    <mergeCell ref="I11:I16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3" workbookViewId="0">
      <selection activeCell="I15" sqref="I15"/>
    </sheetView>
  </sheetViews>
  <sheetFormatPr defaultRowHeight="15" x14ac:dyDescent="0.25"/>
  <cols>
    <col min="1" max="1" width="0.140625" customWidth="1"/>
    <col min="2" max="2" width="15" style="3" customWidth="1"/>
    <col min="3" max="3" width="15.5703125" style="3" customWidth="1"/>
    <col min="4" max="4" width="29" style="3" customWidth="1"/>
    <col min="5" max="5" width="7.28515625" style="3" customWidth="1"/>
    <col min="6" max="7" width="7" style="3" customWidth="1"/>
    <col min="8" max="8" width="7.140625" style="3" customWidth="1"/>
    <col min="9" max="9" width="31" style="3" customWidth="1"/>
    <col min="10" max="10" width="23.28515625" style="3" customWidth="1"/>
  </cols>
  <sheetData>
    <row r="1" spans="1:10" ht="19.5" customHeight="1" x14ac:dyDescent="0.25">
      <c r="B1" s="1" t="s">
        <v>0</v>
      </c>
    </row>
    <row r="2" spans="1:10" ht="9" customHeight="1" x14ac:dyDescent="0.25"/>
    <row r="3" spans="1:10" ht="24" customHeight="1" x14ac:dyDescent="0.25">
      <c r="B3" s="5" t="s">
        <v>14</v>
      </c>
      <c r="C3" s="13">
        <v>105005</v>
      </c>
    </row>
    <row r="4" spans="1:10" ht="31.5" customHeight="1" x14ac:dyDescent="0.25">
      <c r="B4" s="5" t="s">
        <v>2</v>
      </c>
      <c r="C4" s="67" t="s">
        <v>39</v>
      </c>
    </row>
    <row r="5" spans="1:10" ht="5.25" customHeight="1" x14ac:dyDescent="0.25"/>
    <row r="6" spans="1:10" x14ac:dyDescent="0.25">
      <c r="C6" s="1" t="s">
        <v>15</v>
      </c>
    </row>
    <row r="7" spans="1:10" s="21" customFormat="1" ht="6" customHeight="1" thickBot="1" x14ac:dyDescent="0.3">
      <c r="B7" s="145"/>
      <c r="C7" s="146"/>
      <c r="D7" s="145"/>
      <c r="E7" s="145"/>
      <c r="F7" s="145"/>
      <c r="G7" s="145"/>
      <c r="H7" s="145"/>
      <c r="I7" s="145"/>
      <c r="J7" s="145"/>
    </row>
    <row r="8" spans="1:10" s="20" customFormat="1" ht="51" customHeight="1" x14ac:dyDescent="0.2">
      <c r="B8" s="47" t="s">
        <v>72</v>
      </c>
      <c r="C8" s="48" t="s">
        <v>73</v>
      </c>
      <c r="D8" s="49" t="s">
        <v>74</v>
      </c>
      <c r="E8" s="50"/>
      <c r="F8" s="50"/>
      <c r="G8" s="50"/>
      <c r="H8" s="50"/>
      <c r="I8" s="51" t="s">
        <v>75</v>
      </c>
      <c r="J8" s="51" t="s">
        <v>113</v>
      </c>
    </row>
    <row r="9" spans="1:10" s="20" customFormat="1" ht="12.75" customHeight="1" x14ac:dyDescent="0.2">
      <c r="B9" s="52"/>
      <c r="C9" s="53"/>
      <c r="D9" s="46" t="s">
        <v>76</v>
      </c>
      <c r="E9" s="54" t="s">
        <v>77</v>
      </c>
      <c r="F9" s="55"/>
      <c r="G9" s="54" t="s">
        <v>78</v>
      </c>
      <c r="H9" s="56"/>
      <c r="I9" s="57"/>
      <c r="J9" s="57"/>
    </row>
    <row r="10" spans="1:10" s="20" customFormat="1" ht="13.5" customHeight="1" x14ac:dyDescent="0.2">
      <c r="B10" s="52"/>
      <c r="C10" s="53"/>
      <c r="D10" s="53"/>
      <c r="E10" s="46" t="s">
        <v>79</v>
      </c>
      <c r="F10" s="46" t="s">
        <v>80</v>
      </c>
      <c r="G10" s="46" t="s">
        <v>79</v>
      </c>
      <c r="H10" s="115" t="s">
        <v>80</v>
      </c>
      <c r="I10" s="57"/>
      <c r="J10" s="57"/>
    </row>
    <row r="11" spans="1:10" s="11" customFormat="1" ht="96.75" customHeight="1" x14ac:dyDescent="0.2">
      <c r="A11" s="117"/>
      <c r="B11" s="162" t="s">
        <v>37</v>
      </c>
      <c r="C11" s="207" t="s">
        <v>87</v>
      </c>
      <c r="D11" s="170" t="s">
        <v>60</v>
      </c>
      <c r="E11" s="167">
        <v>50</v>
      </c>
      <c r="F11" s="167" t="s">
        <v>122</v>
      </c>
      <c r="G11" s="167">
        <v>60</v>
      </c>
      <c r="H11" s="167" t="s">
        <v>123</v>
      </c>
      <c r="I11" s="163"/>
      <c r="J11" s="161"/>
    </row>
    <row r="12" spans="1:10" s="11" customFormat="1" ht="196.5" customHeight="1" x14ac:dyDescent="0.2">
      <c r="A12" s="117"/>
      <c r="B12" s="164"/>
      <c r="C12" s="208"/>
      <c r="D12" s="166" t="s">
        <v>138</v>
      </c>
      <c r="E12" s="171"/>
      <c r="F12" s="171"/>
      <c r="G12" s="171"/>
      <c r="H12" s="171"/>
      <c r="I12" s="172" t="s">
        <v>94</v>
      </c>
      <c r="J12" s="159" t="s">
        <v>115</v>
      </c>
    </row>
    <row r="13" spans="1:10" s="11" customFormat="1" ht="150.75" customHeight="1" x14ac:dyDescent="0.2">
      <c r="A13" s="117"/>
      <c r="B13" s="165"/>
      <c r="C13" s="208"/>
      <c r="D13" s="160" t="s">
        <v>139</v>
      </c>
      <c r="E13" s="168">
        <v>65</v>
      </c>
      <c r="F13" s="169" t="s">
        <v>124</v>
      </c>
      <c r="G13" s="169">
        <v>65</v>
      </c>
      <c r="H13" s="169" t="s">
        <v>123</v>
      </c>
      <c r="I13" s="159" t="s">
        <v>140</v>
      </c>
      <c r="J13" s="159" t="s">
        <v>114</v>
      </c>
    </row>
    <row r="14" spans="1:10" ht="68.25" customHeight="1" x14ac:dyDescent="0.25">
      <c r="B14" s="158"/>
      <c r="C14" s="156"/>
      <c r="D14" s="155" t="s">
        <v>68</v>
      </c>
      <c r="E14" s="16">
        <v>0</v>
      </c>
      <c r="F14" s="116" t="s">
        <v>122</v>
      </c>
      <c r="G14" s="16">
        <v>0</v>
      </c>
      <c r="H14" s="116" t="s">
        <v>123</v>
      </c>
      <c r="I14" s="143"/>
      <c r="J14" s="147"/>
    </row>
    <row r="15" spans="1:10" ht="162" customHeight="1" x14ac:dyDescent="0.25">
      <c r="B15" s="157"/>
      <c r="C15" s="157"/>
      <c r="D15" s="155" t="s">
        <v>137</v>
      </c>
      <c r="E15" s="16" t="s">
        <v>58</v>
      </c>
      <c r="F15" s="116" t="s">
        <v>122</v>
      </c>
      <c r="G15" s="16">
        <v>7</v>
      </c>
      <c r="H15" s="116" t="s">
        <v>123</v>
      </c>
      <c r="I15" s="143"/>
      <c r="J15" s="147"/>
    </row>
    <row r="16" spans="1:10" x14ac:dyDescent="0.25">
      <c r="C16" s="148"/>
      <c r="D16" s="144"/>
      <c r="F16" s="149"/>
      <c r="G16" s="149"/>
      <c r="H16" s="149"/>
    </row>
    <row r="17" spans="2:10" s="21" customFormat="1" ht="132.75" customHeight="1" x14ac:dyDescent="0.25">
      <c r="B17" s="209"/>
      <c r="C17" s="210"/>
      <c r="D17" s="150"/>
      <c r="E17" s="145"/>
      <c r="F17" s="151"/>
      <c r="G17" s="151"/>
      <c r="H17" s="151"/>
      <c r="I17" s="145"/>
      <c r="J17" s="145"/>
    </row>
    <row r="18" spans="2:10" s="21" customFormat="1" x14ac:dyDescent="0.25">
      <c r="B18" s="209"/>
      <c r="C18" s="210"/>
      <c r="D18" s="145"/>
      <c r="E18" s="151"/>
      <c r="F18" s="151"/>
      <c r="G18" s="151"/>
      <c r="H18" s="151"/>
      <c r="I18" s="145"/>
      <c r="J18" s="145"/>
    </row>
    <row r="19" spans="2:10" s="21" customFormat="1" ht="146.25" customHeight="1" x14ac:dyDescent="0.25">
      <c r="B19" s="212"/>
      <c r="C19" s="210"/>
      <c r="D19" s="210"/>
      <c r="E19" s="152"/>
      <c r="F19" s="152"/>
      <c r="G19" s="152"/>
      <c r="H19" s="152"/>
      <c r="I19" s="211"/>
      <c r="J19" s="212"/>
    </row>
    <row r="20" spans="2:10" s="21" customFormat="1" x14ac:dyDescent="0.25">
      <c r="B20" s="212"/>
      <c r="C20" s="210"/>
      <c r="D20" s="210"/>
      <c r="E20" s="152"/>
      <c r="F20" s="152"/>
      <c r="G20" s="152"/>
      <c r="H20" s="152"/>
      <c r="I20" s="211"/>
      <c r="J20" s="212"/>
    </row>
    <row r="21" spans="2:10" s="21" customFormat="1" x14ac:dyDescent="0.25">
      <c r="B21" s="213"/>
      <c r="C21" s="213"/>
      <c r="D21" s="209"/>
      <c r="E21" s="152"/>
      <c r="F21" s="152"/>
      <c r="G21" s="152"/>
      <c r="H21" s="153"/>
      <c r="I21" s="210"/>
      <c r="J21" s="210"/>
    </row>
    <row r="22" spans="2:10" s="21" customFormat="1" x14ac:dyDescent="0.25">
      <c r="B22" s="213"/>
      <c r="C22" s="213"/>
      <c r="D22" s="209"/>
      <c r="E22" s="152"/>
      <c r="F22" s="152"/>
      <c r="G22" s="152"/>
      <c r="H22" s="153"/>
      <c r="I22" s="210"/>
      <c r="J22" s="210"/>
    </row>
    <row r="23" spans="2:10" s="21" customFormat="1" x14ac:dyDescent="0.25">
      <c r="B23" s="213"/>
      <c r="C23" s="213"/>
      <c r="D23" s="153"/>
      <c r="E23" s="152"/>
      <c r="F23" s="152"/>
      <c r="G23" s="152"/>
      <c r="H23" s="153"/>
      <c r="I23" s="209"/>
      <c r="J23" s="209"/>
    </row>
    <row r="24" spans="2:10" s="21" customFormat="1" x14ac:dyDescent="0.25">
      <c r="B24" s="213"/>
      <c r="C24" s="213"/>
      <c r="D24" s="153"/>
      <c r="E24" s="152"/>
      <c r="F24" s="152"/>
      <c r="G24" s="152"/>
      <c r="H24" s="153"/>
      <c r="I24" s="209"/>
      <c r="J24" s="209"/>
    </row>
    <row r="25" spans="2:10" s="21" customFormat="1" x14ac:dyDescent="0.25">
      <c r="B25" s="213"/>
      <c r="C25" s="213"/>
      <c r="D25" s="153"/>
      <c r="E25" s="154"/>
      <c r="F25" s="154"/>
      <c r="G25" s="154"/>
      <c r="H25" s="154"/>
      <c r="I25" s="209"/>
      <c r="J25" s="209"/>
    </row>
    <row r="26" spans="2:10" s="21" customFormat="1" x14ac:dyDescent="0.25">
      <c r="B26" s="214"/>
      <c r="C26" s="214"/>
      <c r="D26" s="153"/>
      <c r="E26" s="154"/>
      <c r="F26" s="154"/>
      <c r="G26" s="154"/>
      <c r="H26" s="154"/>
      <c r="I26" s="209"/>
      <c r="J26" s="209"/>
    </row>
    <row r="27" spans="2:10" s="21" customFormat="1" x14ac:dyDescent="0.25">
      <c r="B27" s="214"/>
      <c r="C27" s="214"/>
      <c r="D27" s="153"/>
      <c r="E27" s="154"/>
      <c r="F27" s="154"/>
      <c r="G27" s="154"/>
      <c r="H27" s="154"/>
      <c r="I27" s="209"/>
      <c r="J27" s="209"/>
    </row>
    <row r="28" spans="2:10" s="21" customFormat="1" x14ac:dyDescent="0.25">
      <c r="B28" s="214"/>
      <c r="C28" s="214"/>
      <c r="D28" s="213"/>
      <c r="E28" s="152"/>
      <c r="F28" s="152"/>
      <c r="G28" s="152"/>
      <c r="H28" s="152"/>
      <c r="I28" s="152"/>
      <c r="J28" s="150"/>
    </row>
    <row r="29" spans="2:10" s="21" customFormat="1" x14ac:dyDescent="0.25">
      <c r="B29" s="214"/>
      <c r="C29" s="214"/>
      <c r="D29" s="213"/>
      <c r="E29" s="152"/>
      <c r="F29" s="152"/>
      <c r="G29" s="152"/>
      <c r="H29" s="152"/>
      <c r="I29" s="152"/>
      <c r="J29" s="150"/>
    </row>
    <row r="30" spans="2:10" s="21" customFormat="1" ht="390.75" customHeight="1" x14ac:dyDescent="0.25">
      <c r="B30" s="214"/>
      <c r="C30" s="214"/>
      <c r="D30" s="213"/>
      <c r="E30" s="154"/>
      <c r="F30" s="154"/>
      <c r="G30" s="154"/>
      <c r="H30" s="154"/>
      <c r="I30" s="144"/>
      <c r="J30" s="150"/>
    </row>
    <row r="31" spans="2:10" s="21" customFormat="1" x14ac:dyDescent="0.25">
      <c r="B31" s="214"/>
      <c r="C31" s="214"/>
      <c r="D31" s="213"/>
      <c r="E31" s="154"/>
      <c r="F31" s="154"/>
      <c r="G31" s="154"/>
      <c r="H31" s="154"/>
      <c r="I31" s="154"/>
      <c r="J31" s="154"/>
    </row>
    <row r="32" spans="2:10" s="21" customFormat="1" x14ac:dyDescent="0.25">
      <c r="B32" s="145"/>
      <c r="C32" s="145"/>
      <c r="D32" s="144"/>
      <c r="E32" s="152"/>
      <c r="F32" s="152"/>
      <c r="G32" s="152"/>
      <c r="H32" s="153"/>
      <c r="I32" s="210"/>
      <c r="J32" s="150"/>
    </row>
    <row r="33" spans="2:10" s="21" customFormat="1" x14ac:dyDescent="0.25">
      <c r="B33" s="145"/>
      <c r="C33" s="145"/>
      <c r="D33" s="150"/>
      <c r="E33" s="152"/>
      <c r="F33" s="152"/>
      <c r="G33" s="152"/>
      <c r="H33" s="153"/>
      <c r="I33" s="210"/>
      <c r="J33" s="150"/>
    </row>
    <row r="34" spans="2:10" s="21" customFormat="1" x14ac:dyDescent="0.25">
      <c r="B34" s="145"/>
      <c r="C34" s="145"/>
      <c r="D34" s="145"/>
      <c r="E34" s="145"/>
      <c r="F34" s="145"/>
      <c r="G34" s="145"/>
      <c r="H34" s="145"/>
      <c r="I34" s="145"/>
      <c r="J34" s="145"/>
    </row>
  </sheetData>
  <mergeCells count="20">
    <mergeCell ref="I32:I33"/>
    <mergeCell ref="B21:B25"/>
    <mergeCell ref="C21:C25"/>
    <mergeCell ref="I23:I27"/>
    <mergeCell ref="J23:J27"/>
    <mergeCell ref="B26:B29"/>
    <mergeCell ref="C26:C29"/>
    <mergeCell ref="D28:D31"/>
    <mergeCell ref="B30:B31"/>
    <mergeCell ref="C30:C31"/>
    <mergeCell ref="J19:J20"/>
    <mergeCell ref="B19:B20"/>
    <mergeCell ref="D21:D22"/>
    <mergeCell ref="I21:I22"/>
    <mergeCell ref="J21:J22"/>
    <mergeCell ref="C11:C13"/>
    <mergeCell ref="B17:B18"/>
    <mergeCell ref="C17:C20"/>
    <mergeCell ref="D19:D20"/>
    <mergeCell ref="I19:I2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opLeftCell="A21" workbookViewId="0">
      <selection activeCell="I26" sqref="I26"/>
    </sheetView>
  </sheetViews>
  <sheetFormatPr defaultRowHeight="15" x14ac:dyDescent="0.25"/>
  <cols>
    <col min="1" max="1" width="0.5703125" customWidth="1"/>
    <col min="2" max="2" width="12.5703125" style="35" customWidth="1"/>
    <col min="3" max="3" width="36.42578125" style="40" customWidth="1"/>
    <col min="4" max="4" width="11.5703125" style="11" customWidth="1"/>
    <col min="5" max="5" width="10.5703125" style="11" customWidth="1"/>
    <col min="6" max="6" width="10" style="11" customWidth="1"/>
    <col min="7" max="7" width="10.140625" style="11" customWidth="1"/>
    <col min="8" max="8" width="10.42578125" style="11" customWidth="1"/>
    <col min="9" max="9" width="10.28515625" style="11" customWidth="1"/>
    <col min="10" max="10" width="10.85546875" style="11" customWidth="1"/>
    <col min="11" max="11" width="10.42578125" customWidth="1"/>
    <col min="12" max="12" width="20.85546875" customWidth="1"/>
    <col min="14" max="14" width="13" customWidth="1"/>
    <col min="15" max="17" width="18" customWidth="1"/>
  </cols>
  <sheetData>
    <row r="1" spans="2:9" ht="12" customHeight="1" x14ac:dyDescent="0.25">
      <c r="B1" s="12"/>
      <c r="C1" s="36"/>
      <c r="D1" s="2"/>
      <c r="E1" s="2"/>
      <c r="F1" s="2"/>
      <c r="G1" s="2"/>
      <c r="H1" s="2"/>
      <c r="I1" s="2"/>
    </row>
    <row r="2" spans="2:9" s="11" customFormat="1" ht="14.25" customHeight="1" x14ac:dyDescent="0.2">
      <c r="B2" s="22" t="s">
        <v>0</v>
      </c>
      <c r="C2" s="12"/>
      <c r="D2" s="2"/>
      <c r="E2" s="2"/>
      <c r="F2" s="2"/>
      <c r="G2" s="2"/>
      <c r="H2" s="2"/>
      <c r="I2" s="2"/>
    </row>
    <row r="3" spans="2:9" s="11" customFormat="1" ht="9" customHeight="1" x14ac:dyDescent="0.2">
      <c r="B3" s="23"/>
      <c r="C3" s="12"/>
      <c r="D3" s="2"/>
      <c r="E3" s="2"/>
      <c r="F3" s="2"/>
      <c r="G3" s="2"/>
      <c r="H3" s="2"/>
      <c r="I3" s="2"/>
    </row>
    <row r="4" spans="2:9" s="11" customFormat="1" ht="21.75" customHeight="1" x14ac:dyDescent="0.2">
      <c r="B4" s="5" t="s">
        <v>25</v>
      </c>
      <c r="C4" s="92">
        <v>105005</v>
      </c>
      <c r="D4" s="2"/>
      <c r="E4" s="2"/>
      <c r="F4" s="2"/>
      <c r="G4" s="2"/>
      <c r="H4" s="2"/>
      <c r="I4" s="2"/>
    </row>
    <row r="5" spans="2:9" s="11" customFormat="1" ht="33.75" customHeight="1" x14ac:dyDescent="0.2">
      <c r="B5" s="5" t="s">
        <v>26</v>
      </c>
      <c r="C5" s="92" t="s">
        <v>39</v>
      </c>
      <c r="D5" s="2"/>
      <c r="E5" s="2"/>
      <c r="F5" s="2"/>
      <c r="G5" s="2"/>
      <c r="H5" s="2"/>
      <c r="I5" s="2"/>
    </row>
    <row r="6" spans="2:9" s="11" customFormat="1" ht="5.25" customHeight="1" x14ac:dyDescent="0.2">
      <c r="B6" s="12"/>
      <c r="C6" s="12"/>
      <c r="D6" s="2"/>
      <c r="E6" s="2"/>
      <c r="F6" s="2"/>
      <c r="G6" s="2"/>
      <c r="H6" s="2"/>
      <c r="I6" s="2"/>
    </row>
    <row r="7" spans="2:9" s="11" customFormat="1" ht="13.5" customHeight="1" x14ac:dyDescent="0.2">
      <c r="B7" s="22" t="s">
        <v>27</v>
      </c>
      <c r="C7" s="12"/>
      <c r="D7" s="2"/>
      <c r="E7" s="2"/>
      <c r="F7" s="2"/>
      <c r="G7" s="2"/>
      <c r="H7" s="2"/>
      <c r="I7" s="2"/>
    </row>
    <row r="8" spans="2:9" s="11" customFormat="1" ht="5.25" customHeight="1" x14ac:dyDescent="0.2">
      <c r="B8" s="12"/>
      <c r="C8" s="12"/>
      <c r="D8" s="2"/>
      <c r="E8" s="2"/>
      <c r="F8" s="2"/>
      <c r="G8" s="2"/>
      <c r="H8" s="2"/>
      <c r="I8" s="2"/>
    </row>
    <row r="9" spans="2:9" s="11" customFormat="1" ht="14.25" customHeight="1" x14ac:dyDescent="0.2">
      <c r="B9" s="24" t="s">
        <v>28</v>
      </c>
      <c r="C9" s="24" t="s">
        <v>29</v>
      </c>
      <c r="D9" s="2"/>
      <c r="E9" s="2"/>
      <c r="F9" s="2"/>
      <c r="G9" s="2"/>
      <c r="H9" s="2"/>
      <c r="I9" s="2"/>
    </row>
    <row r="10" spans="2:9" s="11" customFormat="1" ht="40.5" customHeight="1" x14ac:dyDescent="0.2">
      <c r="B10" s="25">
        <v>1096</v>
      </c>
      <c r="C10" s="76" t="s">
        <v>36</v>
      </c>
      <c r="D10" s="2"/>
      <c r="E10" s="2"/>
      <c r="F10" s="2"/>
      <c r="G10" s="2"/>
      <c r="H10" s="2"/>
      <c r="I10" s="2"/>
    </row>
    <row r="11" spans="2:9" s="11" customFormat="1" ht="6" customHeight="1" x14ac:dyDescent="0.2">
      <c r="B11" s="26"/>
      <c r="C11" s="12"/>
      <c r="D11" s="2"/>
      <c r="E11" s="2"/>
      <c r="F11" s="2"/>
      <c r="G11" s="2"/>
      <c r="H11" s="2"/>
      <c r="I11" s="2"/>
    </row>
    <row r="12" spans="2:9" s="11" customFormat="1" ht="32.25" customHeight="1" x14ac:dyDescent="0.2">
      <c r="B12" s="125" t="s">
        <v>30</v>
      </c>
      <c r="C12" s="12"/>
      <c r="D12" s="2"/>
      <c r="E12" s="2"/>
      <c r="F12" s="2"/>
      <c r="G12" s="2"/>
      <c r="H12" s="2"/>
      <c r="I12" s="2"/>
    </row>
    <row r="13" spans="2:9" s="11" customFormat="1" ht="3" customHeight="1" x14ac:dyDescent="0.2">
      <c r="B13" s="26"/>
      <c r="C13" s="12"/>
      <c r="D13" s="2"/>
      <c r="E13" s="2"/>
      <c r="F13" s="2"/>
      <c r="G13" s="2"/>
      <c r="H13" s="2"/>
      <c r="I13" s="2"/>
    </row>
    <row r="14" spans="2:9" s="11" customFormat="1" ht="19.5" customHeight="1" x14ac:dyDescent="0.2">
      <c r="B14" s="5" t="s">
        <v>16</v>
      </c>
      <c r="C14" s="37" t="s">
        <v>35</v>
      </c>
      <c r="D14" s="2"/>
      <c r="E14" s="2"/>
      <c r="F14" s="2"/>
      <c r="G14" s="2"/>
      <c r="H14" s="2"/>
      <c r="I14" s="2"/>
    </row>
    <row r="15" spans="2:9" s="11" customFormat="1" ht="44.25" customHeight="1" x14ac:dyDescent="0.2">
      <c r="B15" s="5" t="s">
        <v>17</v>
      </c>
      <c r="C15" s="25"/>
      <c r="D15" s="2"/>
      <c r="E15" s="2"/>
      <c r="F15" s="2"/>
      <c r="G15" s="2"/>
      <c r="H15" s="2"/>
      <c r="I15" s="2"/>
    </row>
    <row r="16" spans="2:9" s="11" customFormat="1" ht="24" customHeight="1" x14ac:dyDescent="0.2">
      <c r="B16" s="5" t="s">
        <v>18</v>
      </c>
      <c r="C16" s="25"/>
      <c r="D16" s="12"/>
      <c r="E16" s="12"/>
      <c r="F16" s="12"/>
      <c r="G16" s="12"/>
      <c r="H16" s="12"/>
      <c r="I16" s="12"/>
    </row>
    <row r="17" spans="2:23" s="11" customFormat="1" ht="16.5" customHeight="1" x14ac:dyDescent="0.2">
      <c r="B17" s="68" t="s">
        <v>19</v>
      </c>
      <c r="C17" s="139">
        <v>1096</v>
      </c>
      <c r="D17" s="215" t="s">
        <v>31</v>
      </c>
      <c r="E17" s="215"/>
      <c r="F17" s="215"/>
      <c r="G17" s="215"/>
      <c r="H17" s="215"/>
      <c r="I17" s="220"/>
      <c r="J17" s="141"/>
      <c r="K17" s="140"/>
    </row>
    <row r="18" spans="2:23" s="11" customFormat="1" ht="24.75" customHeight="1" x14ac:dyDescent="0.2">
      <c r="B18" s="68" t="s">
        <v>20</v>
      </c>
      <c r="C18" s="139">
        <v>11001</v>
      </c>
      <c r="D18" s="216" t="s">
        <v>116</v>
      </c>
      <c r="E18" s="216" t="s">
        <v>117</v>
      </c>
      <c r="F18" s="218" t="s">
        <v>118</v>
      </c>
      <c r="G18" s="218" t="s">
        <v>119</v>
      </c>
      <c r="H18" s="218" t="s">
        <v>125</v>
      </c>
      <c r="I18" s="216" t="s">
        <v>107</v>
      </c>
      <c r="J18" s="216" t="s">
        <v>106</v>
      </c>
      <c r="K18" s="216" t="s">
        <v>126</v>
      </c>
    </row>
    <row r="19" spans="2:23" s="11" customFormat="1" ht="78.75" customHeight="1" x14ac:dyDescent="0.2">
      <c r="B19" s="69" t="s">
        <v>9</v>
      </c>
      <c r="C19" s="17" t="s">
        <v>40</v>
      </c>
      <c r="D19" s="216"/>
      <c r="E19" s="216"/>
      <c r="F19" s="218"/>
      <c r="G19" s="218"/>
      <c r="H19" s="218"/>
      <c r="I19" s="216"/>
      <c r="J19" s="216"/>
      <c r="K19" s="216"/>
    </row>
    <row r="20" spans="2:23" s="11" customFormat="1" ht="105" customHeight="1" x14ac:dyDescent="0.2">
      <c r="B20" s="69" t="s">
        <v>21</v>
      </c>
      <c r="C20" s="17" t="s">
        <v>57</v>
      </c>
      <c r="D20" s="216"/>
      <c r="E20" s="216"/>
      <c r="F20" s="218"/>
      <c r="G20" s="218"/>
      <c r="H20" s="218"/>
      <c r="I20" s="216"/>
      <c r="J20" s="216"/>
      <c r="K20" s="216"/>
    </row>
    <row r="21" spans="2:23" s="11" customFormat="1" ht="25.5" customHeight="1" x14ac:dyDescent="0.2">
      <c r="B21" s="69" t="s">
        <v>11</v>
      </c>
      <c r="C21" s="17" t="s">
        <v>41</v>
      </c>
      <c r="D21" s="216"/>
      <c r="E21" s="216"/>
      <c r="F21" s="218"/>
      <c r="G21" s="218"/>
      <c r="H21" s="218"/>
      <c r="I21" s="216"/>
      <c r="J21" s="216"/>
      <c r="K21" s="216"/>
    </row>
    <row r="22" spans="2:23" s="11" customFormat="1" ht="30.75" customHeight="1" x14ac:dyDescent="0.2">
      <c r="B22" s="70" t="s">
        <v>22</v>
      </c>
      <c r="C22" s="17" t="s">
        <v>46</v>
      </c>
      <c r="D22" s="216"/>
      <c r="E22" s="216"/>
      <c r="F22" s="218"/>
      <c r="G22" s="218"/>
      <c r="H22" s="218"/>
      <c r="I22" s="216"/>
      <c r="J22" s="216"/>
      <c r="K22" s="216"/>
    </row>
    <row r="23" spans="2:23" s="11" customFormat="1" ht="15.75" customHeight="1" x14ac:dyDescent="0.2">
      <c r="B23" s="71"/>
      <c r="C23" s="18" t="s">
        <v>24</v>
      </c>
      <c r="D23" s="217"/>
      <c r="E23" s="217"/>
      <c r="F23" s="219"/>
      <c r="G23" s="219"/>
      <c r="H23" s="219"/>
      <c r="I23" s="217"/>
      <c r="J23" s="217"/>
      <c r="K23" s="217"/>
    </row>
    <row r="24" spans="2:23" s="11" customFormat="1" ht="45" customHeight="1" x14ac:dyDescent="0.2">
      <c r="B24" s="70" t="s">
        <v>32</v>
      </c>
      <c r="C24" s="100" t="s">
        <v>53</v>
      </c>
      <c r="D24" s="93">
        <v>15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2</v>
      </c>
      <c r="K24" s="93">
        <v>0</v>
      </c>
    </row>
    <row r="25" spans="2:23" s="11" customFormat="1" ht="53.25" customHeight="1" x14ac:dyDescent="0.2">
      <c r="B25" s="70" t="s">
        <v>32</v>
      </c>
      <c r="C25" s="100" t="s">
        <v>54</v>
      </c>
      <c r="D25" s="93">
        <v>8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2</v>
      </c>
      <c r="K25" s="93">
        <v>0</v>
      </c>
    </row>
    <row r="26" spans="2:23" s="11" customFormat="1" ht="57" customHeight="1" x14ac:dyDescent="0.2">
      <c r="B26" s="70" t="s">
        <v>32</v>
      </c>
      <c r="C26" s="101" t="s">
        <v>71</v>
      </c>
      <c r="D26" s="94" t="s">
        <v>127</v>
      </c>
      <c r="E26" s="94">
        <v>110</v>
      </c>
      <c r="F26" s="95">
        <v>120</v>
      </c>
      <c r="G26" s="95">
        <v>150</v>
      </c>
      <c r="H26" s="95">
        <v>180</v>
      </c>
      <c r="I26" s="95">
        <v>200</v>
      </c>
      <c r="J26" s="95">
        <v>205</v>
      </c>
      <c r="K26" s="95">
        <v>210</v>
      </c>
      <c r="L26" s="20"/>
    </row>
    <row r="27" spans="2:23" s="11" customFormat="1" ht="42.75" customHeight="1" x14ac:dyDescent="0.2">
      <c r="B27" s="70" t="s">
        <v>32</v>
      </c>
      <c r="C27" s="100" t="s">
        <v>66</v>
      </c>
      <c r="D27" s="96">
        <v>10</v>
      </c>
      <c r="E27" s="97">
        <v>10</v>
      </c>
      <c r="F27" s="97">
        <v>2</v>
      </c>
      <c r="G27" s="97">
        <v>3</v>
      </c>
      <c r="H27" s="97">
        <v>7</v>
      </c>
      <c r="I27" s="97">
        <v>10</v>
      </c>
      <c r="J27" s="97">
        <v>10</v>
      </c>
      <c r="K27" s="97">
        <v>10</v>
      </c>
      <c r="L27" s="20"/>
    </row>
    <row r="28" spans="2:23" s="11" customFormat="1" ht="41.25" customHeight="1" x14ac:dyDescent="0.2">
      <c r="B28" s="70" t="s">
        <v>32</v>
      </c>
      <c r="C28" s="100" t="s">
        <v>62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137"/>
    </row>
    <row r="29" spans="2:23" s="11" customFormat="1" ht="52.5" customHeight="1" x14ac:dyDescent="0.2">
      <c r="B29" s="30" t="s">
        <v>33</v>
      </c>
      <c r="C29" s="106" t="s">
        <v>98</v>
      </c>
      <c r="D29" s="97" t="s">
        <v>97</v>
      </c>
      <c r="E29" s="97" t="s">
        <v>97</v>
      </c>
      <c r="F29" s="97" t="s">
        <v>97</v>
      </c>
      <c r="G29" s="97" t="s">
        <v>97</v>
      </c>
      <c r="H29" s="97" t="s">
        <v>97</v>
      </c>
      <c r="I29" s="97" t="s">
        <v>97</v>
      </c>
      <c r="J29" s="97" t="s">
        <v>97</v>
      </c>
      <c r="K29" s="97" t="s">
        <v>97</v>
      </c>
      <c r="L29" s="137"/>
    </row>
    <row r="30" spans="2:23" s="11" customFormat="1" ht="27" customHeight="1" x14ac:dyDescent="0.2">
      <c r="B30" s="30" t="s">
        <v>33</v>
      </c>
      <c r="C30" s="106" t="s">
        <v>128</v>
      </c>
      <c r="D30" s="97"/>
      <c r="E30" s="97">
        <v>90</v>
      </c>
      <c r="F30" s="97">
        <v>90</v>
      </c>
      <c r="G30" s="97">
        <v>90</v>
      </c>
      <c r="H30" s="97">
        <v>90</v>
      </c>
      <c r="I30" s="97">
        <v>90</v>
      </c>
      <c r="J30" s="97">
        <v>90</v>
      </c>
      <c r="K30" s="97">
        <v>90</v>
      </c>
      <c r="L30" s="223"/>
      <c r="M30" s="221"/>
      <c r="N30" s="221"/>
      <c r="O30" s="221"/>
      <c r="P30" s="221"/>
      <c r="Q30" s="221"/>
      <c r="R30" s="20"/>
      <c r="S30" s="20"/>
      <c r="T30" s="20"/>
      <c r="U30" s="20"/>
      <c r="V30" s="20"/>
      <c r="W30" s="20"/>
    </row>
    <row r="31" spans="2:23" s="11" customFormat="1" ht="23.25" customHeight="1" x14ac:dyDescent="0.2">
      <c r="B31" s="72" t="s">
        <v>23</v>
      </c>
      <c r="C31" s="38"/>
      <c r="D31" s="98" t="s">
        <v>129</v>
      </c>
      <c r="E31" s="98">
        <v>381984.6</v>
      </c>
      <c r="F31" s="98">
        <v>90000</v>
      </c>
      <c r="G31" s="98">
        <v>200000</v>
      </c>
      <c r="H31" s="98">
        <v>320000</v>
      </c>
      <c r="I31" s="98">
        <v>403082</v>
      </c>
      <c r="J31" s="98">
        <v>402333</v>
      </c>
      <c r="K31" s="98">
        <v>404233</v>
      </c>
      <c r="L31" s="223"/>
      <c r="M31" s="221"/>
      <c r="N31" s="221"/>
      <c r="O31" s="221"/>
      <c r="P31" s="221"/>
      <c r="Q31" s="221"/>
      <c r="R31" s="20"/>
      <c r="S31" s="20"/>
      <c r="T31" s="20"/>
      <c r="U31" s="20"/>
      <c r="V31" s="20"/>
      <c r="W31" s="20"/>
    </row>
    <row r="32" spans="2:23" s="11" customFormat="1" ht="8.25" customHeight="1" x14ac:dyDescent="0.2">
      <c r="B32" s="29"/>
      <c r="C32" s="29"/>
      <c r="D32" s="41"/>
      <c r="E32" s="42"/>
      <c r="F32" s="43"/>
      <c r="G32" s="43"/>
      <c r="H32" s="43"/>
      <c r="I32" s="42"/>
      <c r="J32" s="135"/>
      <c r="K32" s="135"/>
      <c r="L32" s="223"/>
      <c r="M32" s="221"/>
      <c r="N32" s="221"/>
      <c r="O32" s="221"/>
      <c r="P32" s="221"/>
      <c r="Q32" s="221"/>
      <c r="R32" s="20"/>
      <c r="S32" s="20"/>
      <c r="T32" s="20"/>
      <c r="U32" s="20"/>
      <c r="V32" s="20"/>
      <c r="W32" s="20"/>
    </row>
    <row r="33" spans="2:23" s="11" customFormat="1" ht="21" customHeight="1" x14ac:dyDescent="0.2">
      <c r="B33" s="68" t="s">
        <v>16</v>
      </c>
      <c r="C33" s="39" t="s">
        <v>35</v>
      </c>
      <c r="D33" s="44"/>
      <c r="E33" s="44"/>
      <c r="F33" s="43"/>
      <c r="G33" s="43"/>
      <c r="H33" s="43"/>
      <c r="I33" s="44"/>
      <c r="J33" s="135"/>
      <c r="K33" s="135"/>
      <c r="L33" s="223"/>
      <c r="M33" s="221"/>
      <c r="N33" s="221"/>
      <c r="O33" s="221"/>
      <c r="P33" s="221"/>
      <c r="Q33" s="221"/>
      <c r="R33" s="20"/>
      <c r="S33" s="20"/>
      <c r="T33" s="20"/>
      <c r="U33" s="20"/>
      <c r="V33" s="20"/>
      <c r="W33" s="20"/>
    </row>
    <row r="34" spans="2:23" s="11" customFormat="1" ht="40.5" customHeight="1" x14ac:dyDescent="0.2">
      <c r="B34" s="68" t="s">
        <v>17</v>
      </c>
      <c r="C34" s="17"/>
      <c r="D34" s="45"/>
      <c r="E34" s="45"/>
      <c r="F34" s="45"/>
      <c r="G34" s="45"/>
      <c r="H34" s="45"/>
      <c r="I34" s="45"/>
      <c r="J34" s="135"/>
      <c r="K34" s="135"/>
      <c r="L34" s="223"/>
      <c r="M34" s="221"/>
      <c r="N34" s="221"/>
      <c r="O34" s="221"/>
      <c r="P34" s="221"/>
      <c r="Q34" s="221"/>
      <c r="R34" s="20"/>
      <c r="S34" s="20"/>
      <c r="T34" s="20"/>
      <c r="U34" s="20"/>
      <c r="V34" s="20"/>
      <c r="W34" s="20"/>
    </row>
    <row r="35" spans="2:23" s="11" customFormat="1" ht="33.75" customHeight="1" x14ac:dyDescent="0.2">
      <c r="B35" s="68" t="s">
        <v>18</v>
      </c>
      <c r="C35" s="17"/>
      <c r="D35" s="45"/>
      <c r="E35" s="45"/>
      <c r="F35" s="45"/>
      <c r="G35" s="45"/>
      <c r="H35" s="45"/>
      <c r="I35" s="45"/>
      <c r="J35" s="135"/>
      <c r="K35" s="135"/>
      <c r="L35" s="223"/>
      <c r="M35" s="221"/>
      <c r="N35" s="221"/>
      <c r="O35" s="221"/>
      <c r="P35" s="221"/>
      <c r="Q35" s="221"/>
      <c r="R35" s="20"/>
      <c r="S35" s="20"/>
      <c r="T35" s="20"/>
      <c r="U35" s="20"/>
      <c r="V35" s="20"/>
      <c r="W35" s="20"/>
    </row>
    <row r="36" spans="2:23" s="11" customFormat="1" ht="17.25" customHeight="1" x14ac:dyDescent="0.2">
      <c r="B36" s="68" t="s">
        <v>19</v>
      </c>
      <c r="C36" s="17">
        <v>1096</v>
      </c>
      <c r="D36" s="215" t="s">
        <v>31</v>
      </c>
      <c r="E36" s="215"/>
      <c r="F36" s="215"/>
      <c r="G36" s="215"/>
      <c r="H36" s="215"/>
      <c r="I36" s="215"/>
      <c r="J36" s="132"/>
      <c r="K36" s="132"/>
    </row>
    <row r="37" spans="2:23" s="11" customFormat="1" ht="22.5" customHeight="1" x14ac:dyDescent="0.2">
      <c r="B37" s="68" t="s">
        <v>20</v>
      </c>
      <c r="C37" s="102">
        <v>11002</v>
      </c>
      <c r="D37" s="216" t="s">
        <v>116</v>
      </c>
      <c r="E37" s="216" t="s">
        <v>117</v>
      </c>
      <c r="F37" s="218" t="s">
        <v>118</v>
      </c>
      <c r="G37" s="218" t="s">
        <v>119</v>
      </c>
      <c r="H37" s="218" t="s">
        <v>125</v>
      </c>
      <c r="I37" s="216" t="s">
        <v>107</v>
      </c>
      <c r="J37" s="216" t="s">
        <v>106</v>
      </c>
      <c r="K37" s="216" t="s">
        <v>126</v>
      </c>
    </row>
    <row r="38" spans="2:23" s="11" customFormat="1" ht="41.25" customHeight="1" x14ac:dyDescent="0.2">
      <c r="B38" s="69" t="s">
        <v>9</v>
      </c>
      <c r="C38" s="102" t="s">
        <v>42</v>
      </c>
      <c r="D38" s="216"/>
      <c r="E38" s="216"/>
      <c r="F38" s="218"/>
      <c r="G38" s="218"/>
      <c r="H38" s="218"/>
      <c r="I38" s="216"/>
      <c r="J38" s="216"/>
      <c r="K38" s="216"/>
    </row>
    <row r="39" spans="2:23" s="11" customFormat="1" ht="68.25" customHeight="1" x14ac:dyDescent="0.2">
      <c r="B39" s="69" t="s">
        <v>21</v>
      </c>
      <c r="C39" s="102" t="s">
        <v>43</v>
      </c>
      <c r="D39" s="216"/>
      <c r="E39" s="216"/>
      <c r="F39" s="218"/>
      <c r="G39" s="218"/>
      <c r="H39" s="218"/>
      <c r="I39" s="216"/>
      <c r="J39" s="216"/>
      <c r="K39" s="216"/>
    </row>
    <row r="40" spans="2:23" s="11" customFormat="1" ht="23.25" customHeight="1" x14ac:dyDescent="0.2">
      <c r="B40" s="69" t="s">
        <v>11</v>
      </c>
      <c r="C40" s="102" t="s">
        <v>41</v>
      </c>
      <c r="D40" s="216"/>
      <c r="E40" s="216"/>
      <c r="F40" s="218"/>
      <c r="G40" s="218"/>
      <c r="H40" s="218"/>
      <c r="I40" s="216"/>
      <c r="J40" s="216"/>
      <c r="K40" s="216"/>
    </row>
    <row r="41" spans="2:23" s="11" customFormat="1" ht="32.25" customHeight="1" x14ac:dyDescent="0.2">
      <c r="B41" s="17" t="s">
        <v>22</v>
      </c>
      <c r="C41" s="102" t="s">
        <v>46</v>
      </c>
      <c r="D41" s="216"/>
      <c r="E41" s="216"/>
      <c r="F41" s="218"/>
      <c r="G41" s="218"/>
      <c r="H41" s="218"/>
      <c r="I41" s="216"/>
      <c r="J41" s="216"/>
      <c r="K41" s="216"/>
    </row>
    <row r="42" spans="2:23" s="11" customFormat="1" ht="17.25" customHeight="1" x14ac:dyDescent="0.2">
      <c r="B42" s="27"/>
      <c r="C42" s="103" t="s">
        <v>24</v>
      </c>
      <c r="D42" s="217"/>
      <c r="E42" s="217"/>
      <c r="F42" s="219"/>
      <c r="G42" s="219"/>
      <c r="H42" s="219"/>
      <c r="I42" s="217"/>
      <c r="J42" s="217"/>
      <c r="K42" s="217"/>
    </row>
    <row r="43" spans="2:23" s="11" customFormat="1" ht="18" customHeight="1" x14ac:dyDescent="0.2">
      <c r="B43" s="30" t="s">
        <v>32</v>
      </c>
      <c r="C43" s="104" t="s">
        <v>52</v>
      </c>
      <c r="D43" s="96">
        <v>3</v>
      </c>
      <c r="E43" s="97">
        <v>3</v>
      </c>
      <c r="F43" s="97">
        <v>1</v>
      </c>
      <c r="G43" s="97">
        <v>2</v>
      </c>
      <c r="H43" s="97">
        <v>3</v>
      </c>
      <c r="I43" s="97">
        <v>3</v>
      </c>
      <c r="J43" s="97">
        <v>3</v>
      </c>
      <c r="K43" s="97">
        <v>3</v>
      </c>
    </row>
    <row r="44" spans="2:23" s="11" customFormat="1" ht="18" customHeight="1" x14ac:dyDescent="0.2">
      <c r="B44" s="30" t="s">
        <v>32</v>
      </c>
      <c r="C44" s="105" t="s">
        <v>51</v>
      </c>
      <c r="D44" s="97">
        <v>557</v>
      </c>
      <c r="E44" s="97">
        <v>557</v>
      </c>
      <c r="F44" s="97">
        <v>370</v>
      </c>
      <c r="G44" s="97">
        <v>750</v>
      </c>
      <c r="H44" s="97">
        <v>1114</v>
      </c>
      <c r="I44" s="97">
        <v>1114</v>
      </c>
      <c r="J44" s="97">
        <v>1114</v>
      </c>
      <c r="K44" s="97">
        <v>1114</v>
      </c>
    </row>
    <row r="45" spans="2:23" s="11" customFormat="1" ht="17.25" customHeight="1" x14ac:dyDescent="0.2">
      <c r="B45" s="30" t="s">
        <v>32</v>
      </c>
      <c r="C45" s="105" t="s">
        <v>50</v>
      </c>
      <c r="D45" s="97">
        <v>1970</v>
      </c>
      <c r="E45" s="97">
        <v>22258</v>
      </c>
      <c r="F45" s="97">
        <v>7400</v>
      </c>
      <c r="G45" s="97">
        <v>15500</v>
      </c>
      <c r="H45" s="97">
        <v>22500</v>
      </c>
      <c r="I45" s="97">
        <v>22500</v>
      </c>
      <c r="J45" s="97">
        <v>22500</v>
      </c>
      <c r="K45" s="97">
        <v>22500</v>
      </c>
    </row>
    <row r="46" spans="2:23" s="11" customFormat="1" ht="51" customHeight="1" x14ac:dyDescent="0.2">
      <c r="B46" s="30" t="s">
        <v>33</v>
      </c>
      <c r="C46" s="106" t="s">
        <v>65</v>
      </c>
      <c r="D46" s="97">
        <v>80</v>
      </c>
      <c r="E46" s="97">
        <v>80</v>
      </c>
      <c r="F46" s="97">
        <v>80</v>
      </c>
      <c r="G46" s="97">
        <v>80</v>
      </c>
      <c r="H46" s="97">
        <v>80</v>
      </c>
      <c r="I46" s="97">
        <v>80</v>
      </c>
      <c r="J46" s="97">
        <v>80</v>
      </c>
      <c r="K46" s="97">
        <v>80</v>
      </c>
      <c r="L46" s="135"/>
    </row>
    <row r="47" spans="2:23" s="11" customFormat="1" ht="51.75" customHeight="1" x14ac:dyDescent="0.2">
      <c r="B47" s="30" t="s">
        <v>33</v>
      </c>
      <c r="C47" s="106" t="s">
        <v>99</v>
      </c>
      <c r="D47" s="97" t="s">
        <v>96</v>
      </c>
      <c r="E47" s="97" t="s">
        <v>96</v>
      </c>
      <c r="F47" s="97" t="s">
        <v>96</v>
      </c>
      <c r="G47" s="97" t="s">
        <v>96</v>
      </c>
      <c r="H47" s="97" t="s">
        <v>96</v>
      </c>
      <c r="I47" s="97" t="s">
        <v>96</v>
      </c>
      <c r="J47" s="97" t="s">
        <v>96</v>
      </c>
      <c r="K47" s="97" t="s">
        <v>96</v>
      </c>
      <c r="L47" s="135"/>
    </row>
    <row r="48" spans="2:23" s="11" customFormat="1" ht="20.25" customHeight="1" x14ac:dyDescent="0.2">
      <c r="B48" s="30" t="s">
        <v>34</v>
      </c>
      <c r="C48" s="104" t="s">
        <v>49</v>
      </c>
      <c r="D48" s="97">
        <v>16</v>
      </c>
      <c r="E48" s="97">
        <v>16</v>
      </c>
      <c r="F48" s="97">
        <v>8</v>
      </c>
      <c r="G48" s="97">
        <v>8</v>
      </c>
      <c r="H48" s="97">
        <v>8</v>
      </c>
      <c r="I48" s="97">
        <v>8</v>
      </c>
      <c r="J48" s="97">
        <v>8</v>
      </c>
      <c r="K48" s="97">
        <v>8</v>
      </c>
      <c r="L48" s="135"/>
    </row>
    <row r="49" spans="2:11" s="11" customFormat="1" ht="18" customHeight="1" x14ac:dyDescent="0.2">
      <c r="B49" s="28" t="s">
        <v>23</v>
      </c>
      <c r="C49" s="38"/>
      <c r="D49" s="98">
        <v>54855.1</v>
      </c>
      <c r="E49" s="98">
        <v>58851.3</v>
      </c>
      <c r="F49" s="98">
        <v>18000</v>
      </c>
      <c r="G49" s="98">
        <v>45000</v>
      </c>
      <c r="H49" s="98">
        <v>58851.3</v>
      </c>
      <c r="I49" s="98">
        <v>58851.3</v>
      </c>
      <c r="J49" s="98">
        <v>58851.3</v>
      </c>
      <c r="K49" s="98">
        <v>58851.3</v>
      </c>
    </row>
    <row r="50" spans="2:11" s="11" customFormat="1" ht="17.25" customHeight="1" x14ac:dyDescent="0.2">
      <c r="B50" s="31"/>
      <c r="C50" s="31"/>
      <c r="D50" s="45"/>
      <c r="E50" s="45"/>
      <c r="F50" s="45"/>
      <c r="G50" s="45"/>
      <c r="H50" s="45"/>
      <c r="I50" s="45"/>
    </row>
    <row r="51" spans="2:11" s="11" customFormat="1" ht="21" customHeight="1" x14ac:dyDescent="0.2">
      <c r="B51" s="68" t="s">
        <v>16</v>
      </c>
      <c r="C51" s="39" t="s">
        <v>35</v>
      </c>
      <c r="D51" s="45"/>
      <c r="E51" s="45"/>
      <c r="F51" s="45"/>
      <c r="G51" s="45"/>
      <c r="H51" s="45"/>
      <c r="I51" s="45"/>
    </row>
    <row r="52" spans="2:11" s="11" customFormat="1" ht="44.25" customHeight="1" x14ac:dyDescent="0.2">
      <c r="B52" s="68" t="s">
        <v>17</v>
      </c>
      <c r="C52" s="39"/>
      <c r="D52" s="45"/>
      <c r="E52" s="45"/>
      <c r="F52" s="45"/>
      <c r="G52" s="45"/>
      <c r="H52" s="45"/>
      <c r="I52" s="45"/>
    </row>
    <row r="53" spans="2:11" s="11" customFormat="1" ht="35.25" customHeight="1" x14ac:dyDescent="0.2">
      <c r="B53" s="68" t="s">
        <v>18</v>
      </c>
      <c r="C53" s="39"/>
      <c r="D53" s="45"/>
      <c r="E53" s="45"/>
      <c r="F53" s="45"/>
      <c r="G53" s="45"/>
      <c r="H53" s="45"/>
      <c r="I53" s="45"/>
    </row>
    <row r="54" spans="2:11" s="11" customFormat="1" ht="22.5" customHeight="1" x14ac:dyDescent="0.2">
      <c r="B54" s="68" t="s">
        <v>19</v>
      </c>
      <c r="C54" s="39">
        <v>1096</v>
      </c>
      <c r="D54" s="215" t="s">
        <v>31</v>
      </c>
      <c r="E54" s="215"/>
      <c r="F54" s="215"/>
      <c r="G54" s="215"/>
      <c r="H54" s="215"/>
      <c r="I54" s="215"/>
      <c r="J54" s="132"/>
      <c r="K54" s="132"/>
    </row>
    <row r="55" spans="2:11" s="11" customFormat="1" ht="23.25" customHeight="1" x14ac:dyDescent="0.2">
      <c r="B55" s="68" t="s">
        <v>20</v>
      </c>
      <c r="C55" s="39">
        <v>11003</v>
      </c>
      <c r="D55" s="216" t="s">
        <v>116</v>
      </c>
      <c r="E55" s="216" t="s">
        <v>117</v>
      </c>
      <c r="F55" s="218" t="s">
        <v>118</v>
      </c>
      <c r="G55" s="218" t="s">
        <v>119</v>
      </c>
      <c r="H55" s="218" t="s">
        <v>125</v>
      </c>
      <c r="I55" s="216" t="s">
        <v>107</v>
      </c>
      <c r="J55" s="216" t="s">
        <v>106</v>
      </c>
      <c r="K55" s="216" t="s">
        <v>126</v>
      </c>
    </row>
    <row r="56" spans="2:11" s="11" customFormat="1" ht="38.25" customHeight="1" x14ac:dyDescent="0.2">
      <c r="B56" s="69" t="s">
        <v>9</v>
      </c>
      <c r="C56" s="39" t="s">
        <v>44</v>
      </c>
      <c r="D56" s="216"/>
      <c r="E56" s="216"/>
      <c r="F56" s="218"/>
      <c r="G56" s="218"/>
      <c r="H56" s="218"/>
      <c r="I56" s="216"/>
      <c r="J56" s="216"/>
      <c r="K56" s="216"/>
    </row>
    <row r="57" spans="2:11" s="11" customFormat="1" ht="49.5" customHeight="1" x14ac:dyDescent="0.2">
      <c r="B57" s="69" t="s">
        <v>21</v>
      </c>
      <c r="C57" s="39" t="s">
        <v>45</v>
      </c>
      <c r="D57" s="216"/>
      <c r="E57" s="216"/>
      <c r="F57" s="218"/>
      <c r="G57" s="218"/>
      <c r="H57" s="218"/>
      <c r="I57" s="216"/>
      <c r="J57" s="216"/>
      <c r="K57" s="216"/>
    </row>
    <row r="58" spans="2:11" s="11" customFormat="1" ht="23.25" customHeight="1" x14ac:dyDescent="0.2">
      <c r="B58" s="69" t="s">
        <v>11</v>
      </c>
      <c r="C58" s="39" t="s">
        <v>41</v>
      </c>
      <c r="D58" s="216"/>
      <c r="E58" s="216"/>
      <c r="F58" s="218"/>
      <c r="G58" s="218"/>
      <c r="H58" s="218"/>
      <c r="I58" s="216"/>
      <c r="J58" s="216"/>
      <c r="K58" s="216"/>
    </row>
    <row r="59" spans="2:11" s="11" customFormat="1" ht="44.25" customHeight="1" x14ac:dyDescent="0.2">
      <c r="B59" s="75" t="s">
        <v>22</v>
      </c>
      <c r="C59" s="107" t="s">
        <v>133</v>
      </c>
      <c r="D59" s="216"/>
      <c r="E59" s="216"/>
      <c r="F59" s="218"/>
      <c r="G59" s="218"/>
      <c r="H59" s="218"/>
      <c r="I59" s="216"/>
      <c r="J59" s="216"/>
      <c r="K59" s="216"/>
    </row>
    <row r="60" spans="2:11" s="11" customFormat="1" ht="21.75" customHeight="1" x14ac:dyDescent="0.2">
      <c r="B60" s="27"/>
      <c r="C60" s="103" t="s">
        <v>24</v>
      </c>
      <c r="D60" s="217"/>
      <c r="E60" s="217"/>
      <c r="F60" s="219"/>
      <c r="G60" s="219"/>
      <c r="H60" s="219"/>
      <c r="I60" s="217"/>
      <c r="J60" s="217"/>
      <c r="K60" s="217"/>
    </row>
    <row r="61" spans="2:11" s="11" customFormat="1" ht="67.5" customHeight="1" x14ac:dyDescent="0.2">
      <c r="B61" s="32" t="s">
        <v>32</v>
      </c>
      <c r="C61" s="102" t="s">
        <v>95</v>
      </c>
      <c r="D61" s="93">
        <v>42</v>
      </c>
      <c r="E61" s="93">
        <v>50</v>
      </c>
      <c r="F61" s="93">
        <v>50</v>
      </c>
      <c r="G61" s="93">
        <v>50</v>
      </c>
      <c r="H61" s="93">
        <v>50</v>
      </c>
      <c r="I61" s="93">
        <v>50</v>
      </c>
      <c r="J61" s="93">
        <v>50</v>
      </c>
      <c r="K61" s="93">
        <v>50</v>
      </c>
    </row>
    <row r="62" spans="2:11" s="11" customFormat="1" ht="42.75" customHeight="1" x14ac:dyDescent="0.2">
      <c r="B62" s="32" t="s">
        <v>32</v>
      </c>
      <c r="C62" s="102" t="s">
        <v>55</v>
      </c>
      <c r="D62" s="93">
        <v>8</v>
      </c>
      <c r="E62" s="93">
        <v>5</v>
      </c>
      <c r="F62" s="93">
        <v>5</v>
      </c>
      <c r="G62" s="93">
        <v>5</v>
      </c>
      <c r="H62" s="93">
        <v>5</v>
      </c>
      <c r="I62" s="93">
        <v>5</v>
      </c>
      <c r="J62" s="93">
        <v>5</v>
      </c>
      <c r="K62" s="93">
        <v>5</v>
      </c>
    </row>
    <row r="63" spans="2:11" s="14" customFormat="1" ht="43.5" customHeight="1" x14ac:dyDescent="0.2">
      <c r="B63" s="33" t="s">
        <v>32</v>
      </c>
      <c r="C63" s="108" t="s">
        <v>48</v>
      </c>
      <c r="D63" s="93">
        <v>8</v>
      </c>
      <c r="E63" s="93">
        <v>5</v>
      </c>
      <c r="F63" s="93">
        <v>5</v>
      </c>
      <c r="G63" s="93">
        <v>5</v>
      </c>
      <c r="H63" s="93">
        <v>5</v>
      </c>
      <c r="I63" s="93">
        <v>5</v>
      </c>
      <c r="J63" s="93">
        <v>5</v>
      </c>
      <c r="K63" s="93">
        <v>5</v>
      </c>
    </row>
    <row r="64" spans="2:11" s="14" customFormat="1" ht="30.75" customHeight="1" x14ac:dyDescent="0.2">
      <c r="B64" s="33" t="s">
        <v>32</v>
      </c>
      <c r="C64" s="108" t="s">
        <v>63</v>
      </c>
      <c r="D64" s="93">
        <v>0</v>
      </c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</row>
    <row r="65" spans="1:16" s="14" customFormat="1" ht="28.5" customHeight="1" x14ac:dyDescent="0.2">
      <c r="B65" s="33" t="s">
        <v>32</v>
      </c>
      <c r="C65" s="108" t="s">
        <v>64</v>
      </c>
      <c r="D65" s="96">
        <v>2</v>
      </c>
      <c r="E65" s="97">
        <v>0</v>
      </c>
      <c r="F65" s="97">
        <v>0</v>
      </c>
      <c r="G65" s="97">
        <v>0</v>
      </c>
      <c r="H65" s="97">
        <v>0</v>
      </c>
      <c r="I65" s="97">
        <v>0</v>
      </c>
      <c r="J65" s="97">
        <v>0</v>
      </c>
      <c r="K65" s="97">
        <v>0</v>
      </c>
      <c r="L65" s="136"/>
    </row>
    <row r="66" spans="1:16" s="14" customFormat="1" ht="54" customHeight="1" x14ac:dyDescent="0.2">
      <c r="B66" s="30" t="s">
        <v>33</v>
      </c>
      <c r="C66" s="106" t="s">
        <v>100</v>
      </c>
      <c r="D66" s="96">
        <v>0</v>
      </c>
      <c r="E66" s="97">
        <v>10</v>
      </c>
      <c r="F66" s="97">
        <v>10</v>
      </c>
      <c r="G66" s="97">
        <v>10</v>
      </c>
      <c r="H66" s="97">
        <v>10</v>
      </c>
      <c r="I66" s="97">
        <v>10</v>
      </c>
      <c r="J66" s="97">
        <v>10</v>
      </c>
      <c r="K66" s="97">
        <v>10</v>
      </c>
      <c r="L66" s="136"/>
    </row>
    <row r="67" spans="1:16" s="14" customFormat="1" ht="54.75" customHeight="1" x14ac:dyDescent="0.2">
      <c r="B67" s="30" t="s">
        <v>33</v>
      </c>
      <c r="C67" s="106" t="s">
        <v>130</v>
      </c>
      <c r="D67" s="96"/>
      <c r="E67" s="97">
        <v>3</v>
      </c>
      <c r="F67" s="97">
        <v>3</v>
      </c>
      <c r="G67" s="97">
        <v>3</v>
      </c>
      <c r="H67" s="97">
        <v>3</v>
      </c>
      <c r="I67" s="97">
        <v>3</v>
      </c>
      <c r="J67" s="97">
        <v>3</v>
      </c>
      <c r="K67" s="97">
        <v>3</v>
      </c>
      <c r="L67" s="136"/>
    </row>
    <row r="68" spans="1:16" s="15" customFormat="1" ht="45" customHeight="1" x14ac:dyDescent="0.2">
      <c r="B68" s="34" t="s">
        <v>61</v>
      </c>
      <c r="C68" s="108" t="s">
        <v>47</v>
      </c>
      <c r="D68" s="99">
        <v>1.069</v>
      </c>
      <c r="E68" s="99">
        <v>1.069</v>
      </c>
      <c r="F68" s="99">
        <v>1.069</v>
      </c>
      <c r="G68" s="99">
        <v>1.069</v>
      </c>
      <c r="H68" s="99">
        <v>1.069</v>
      </c>
      <c r="I68" s="99">
        <v>1.069</v>
      </c>
      <c r="J68" s="99">
        <v>1.069</v>
      </c>
      <c r="K68" s="99">
        <v>1.069</v>
      </c>
      <c r="L68" s="11"/>
      <c r="M68" s="11"/>
      <c r="N68" s="11"/>
      <c r="O68" s="11"/>
      <c r="P68" s="11"/>
    </row>
    <row r="69" spans="1:16" s="15" customFormat="1" ht="54.75" customHeight="1" x14ac:dyDescent="0.2">
      <c r="B69" s="34" t="s">
        <v>61</v>
      </c>
      <c r="C69" s="108" t="s">
        <v>67</v>
      </c>
      <c r="D69" s="99">
        <v>0.188</v>
      </c>
      <c r="E69" s="99">
        <v>0.188</v>
      </c>
      <c r="F69" s="99">
        <v>0.188</v>
      </c>
      <c r="G69" s="99">
        <v>0.188</v>
      </c>
      <c r="H69" s="99">
        <v>0.188</v>
      </c>
      <c r="I69" s="99">
        <v>0.188</v>
      </c>
      <c r="J69" s="99">
        <v>0.188</v>
      </c>
      <c r="K69" s="99">
        <v>0.188</v>
      </c>
      <c r="L69" s="11"/>
      <c r="M69" s="11"/>
      <c r="N69" s="11"/>
      <c r="O69" s="11"/>
      <c r="P69" s="11"/>
    </row>
    <row r="70" spans="1:16" s="11" customFormat="1" ht="25.5" customHeight="1" x14ac:dyDescent="0.2">
      <c r="A70" s="14"/>
      <c r="B70" s="110" t="s">
        <v>23</v>
      </c>
      <c r="C70" s="110"/>
      <c r="D70" s="98">
        <v>1513489</v>
      </c>
      <c r="E70" s="98" t="s">
        <v>131</v>
      </c>
      <c r="F70" s="98">
        <v>200000</v>
      </c>
      <c r="G70" s="98">
        <v>520000</v>
      </c>
      <c r="H70" s="98">
        <v>650000</v>
      </c>
      <c r="I70" s="98">
        <v>729041.4</v>
      </c>
      <c r="J70" s="98">
        <v>729041.4</v>
      </c>
      <c r="K70" s="98">
        <v>729041.4</v>
      </c>
    </row>
    <row r="71" spans="1:16" ht="13.5" customHeight="1" x14ac:dyDescent="0.25">
      <c r="L71" s="11"/>
      <c r="M71" s="11"/>
      <c r="N71" s="11"/>
      <c r="O71" s="11"/>
      <c r="P71" s="11"/>
    </row>
    <row r="72" spans="1:16" s="11" customFormat="1" ht="19.5" customHeight="1" x14ac:dyDescent="0.2">
      <c r="B72" s="68" t="s">
        <v>16</v>
      </c>
      <c r="C72" s="39" t="s">
        <v>35</v>
      </c>
      <c r="D72" s="45"/>
      <c r="E72" s="45"/>
      <c r="F72" s="45"/>
      <c r="G72" s="45"/>
      <c r="H72" s="45"/>
      <c r="I72" s="45"/>
    </row>
    <row r="73" spans="1:16" s="11" customFormat="1" ht="31.5" customHeight="1" x14ac:dyDescent="0.2">
      <c r="B73" s="68" t="s">
        <v>17</v>
      </c>
      <c r="C73" s="39"/>
      <c r="D73" s="45"/>
      <c r="E73" s="45"/>
      <c r="F73" s="45"/>
      <c r="G73" s="45"/>
      <c r="H73" s="45"/>
      <c r="I73" s="45"/>
    </row>
    <row r="74" spans="1:16" s="11" customFormat="1" ht="35.25" customHeight="1" x14ac:dyDescent="0.2">
      <c r="B74" s="68" t="s">
        <v>18</v>
      </c>
      <c r="C74" s="39"/>
      <c r="D74" s="45"/>
      <c r="E74" s="45"/>
      <c r="F74" s="45"/>
      <c r="G74" s="45"/>
      <c r="H74" s="45"/>
      <c r="I74" s="45"/>
    </row>
    <row r="75" spans="1:16" s="11" customFormat="1" ht="22.5" customHeight="1" x14ac:dyDescent="0.2">
      <c r="B75" s="68" t="s">
        <v>19</v>
      </c>
      <c r="C75" s="39">
        <v>1096</v>
      </c>
      <c r="D75" s="215" t="s">
        <v>31</v>
      </c>
      <c r="E75" s="215"/>
      <c r="F75" s="215"/>
      <c r="G75" s="215"/>
      <c r="H75" s="215"/>
      <c r="I75" s="215"/>
      <c r="J75" s="132"/>
      <c r="K75" s="132"/>
    </row>
    <row r="76" spans="1:16" s="11" customFormat="1" ht="26.25" customHeight="1" x14ac:dyDescent="0.2">
      <c r="B76" s="68" t="s">
        <v>20</v>
      </c>
      <c r="C76" s="39">
        <v>11005</v>
      </c>
      <c r="D76" s="222" t="s">
        <v>116</v>
      </c>
      <c r="E76" s="222" t="s">
        <v>117</v>
      </c>
      <c r="F76" s="224" t="s">
        <v>118</v>
      </c>
      <c r="G76" s="224" t="s">
        <v>119</v>
      </c>
      <c r="H76" s="224" t="s">
        <v>125</v>
      </c>
      <c r="I76" s="222" t="s">
        <v>107</v>
      </c>
      <c r="J76" s="222" t="s">
        <v>106</v>
      </c>
      <c r="K76" s="222" t="s">
        <v>126</v>
      </c>
      <c r="L76" s="14"/>
      <c r="M76" s="14"/>
      <c r="N76" s="14"/>
      <c r="O76" s="14"/>
      <c r="P76" s="14"/>
    </row>
    <row r="77" spans="1:16" s="11" customFormat="1" ht="33" customHeight="1" x14ac:dyDescent="0.2">
      <c r="B77" s="69" t="s">
        <v>9</v>
      </c>
      <c r="C77" s="133" t="s">
        <v>111</v>
      </c>
      <c r="D77" s="216"/>
      <c r="E77" s="216"/>
      <c r="F77" s="218"/>
      <c r="G77" s="218"/>
      <c r="H77" s="218"/>
      <c r="I77" s="216"/>
      <c r="J77" s="216"/>
      <c r="K77" s="216"/>
      <c r="L77" s="14"/>
      <c r="M77" s="14"/>
      <c r="N77" s="14"/>
      <c r="O77" s="14"/>
      <c r="P77" s="14"/>
    </row>
    <row r="78" spans="1:16" s="11" customFormat="1" ht="38.25" customHeight="1" x14ac:dyDescent="0.2">
      <c r="B78" s="69" t="s">
        <v>21</v>
      </c>
      <c r="C78" s="133" t="s">
        <v>112</v>
      </c>
      <c r="D78" s="216"/>
      <c r="E78" s="216"/>
      <c r="F78" s="218"/>
      <c r="G78" s="218"/>
      <c r="H78" s="218"/>
      <c r="I78" s="216"/>
      <c r="J78" s="216"/>
      <c r="K78" s="216"/>
      <c r="L78" s="14"/>
      <c r="M78" s="14"/>
      <c r="N78" s="14"/>
      <c r="O78" s="14"/>
      <c r="P78" s="14"/>
    </row>
    <row r="79" spans="1:16" s="11" customFormat="1" ht="21" customHeight="1" x14ac:dyDescent="0.2">
      <c r="B79" s="69" t="s">
        <v>11</v>
      </c>
      <c r="C79" s="39" t="s">
        <v>41</v>
      </c>
      <c r="D79" s="216"/>
      <c r="E79" s="216"/>
      <c r="F79" s="218"/>
      <c r="G79" s="218"/>
      <c r="H79" s="218"/>
      <c r="I79" s="216"/>
      <c r="J79" s="216"/>
      <c r="K79" s="216"/>
      <c r="L79" s="14"/>
      <c r="M79" s="14"/>
      <c r="N79" s="14"/>
      <c r="O79" s="14"/>
      <c r="P79" s="14"/>
    </row>
    <row r="80" spans="1:16" s="11" customFormat="1" ht="46.5" customHeight="1" x14ac:dyDescent="0.2">
      <c r="B80" s="75" t="s">
        <v>22</v>
      </c>
      <c r="C80" s="107" t="s">
        <v>133</v>
      </c>
      <c r="D80" s="216"/>
      <c r="E80" s="216"/>
      <c r="F80" s="218"/>
      <c r="G80" s="218"/>
      <c r="H80" s="218"/>
      <c r="I80" s="216"/>
      <c r="J80" s="216"/>
      <c r="K80" s="216"/>
      <c r="L80" s="15"/>
      <c r="M80" s="15"/>
      <c r="N80" s="15"/>
      <c r="O80" s="15"/>
      <c r="P80" s="15"/>
    </row>
    <row r="81" spans="1:16" s="11" customFormat="1" ht="17.25" customHeight="1" x14ac:dyDescent="0.2">
      <c r="B81" s="27"/>
      <c r="C81" s="103" t="s">
        <v>24</v>
      </c>
      <c r="D81" s="217"/>
      <c r="E81" s="217"/>
      <c r="F81" s="219"/>
      <c r="G81" s="219"/>
      <c r="H81" s="219"/>
      <c r="I81" s="217"/>
      <c r="J81" s="217"/>
      <c r="K81" s="217"/>
      <c r="L81" s="15"/>
      <c r="M81" s="15"/>
      <c r="N81" s="15"/>
      <c r="O81" s="15"/>
      <c r="P81" s="15"/>
    </row>
    <row r="82" spans="1:16" s="11" customFormat="1" ht="55.5" customHeight="1" x14ac:dyDescent="0.2">
      <c r="B82" s="32" t="s">
        <v>32</v>
      </c>
      <c r="C82" s="102" t="s">
        <v>108</v>
      </c>
      <c r="D82" s="93"/>
      <c r="E82" s="93"/>
      <c r="F82" s="93"/>
      <c r="G82" s="93"/>
      <c r="H82" s="93">
        <v>50</v>
      </c>
      <c r="I82" s="93">
        <v>50</v>
      </c>
      <c r="J82" s="93"/>
      <c r="K82" s="93"/>
    </row>
    <row r="83" spans="1:16" s="11" customFormat="1" ht="44.25" customHeight="1" x14ac:dyDescent="0.25">
      <c r="B83" s="32" t="s">
        <v>32</v>
      </c>
      <c r="C83" s="102" t="s">
        <v>109</v>
      </c>
      <c r="D83" s="93"/>
      <c r="E83" s="93"/>
      <c r="F83" s="93"/>
      <c r="G83" s="93"/>
      <c r="H83" s="93">
        <v>6</v>
      </c>
      <c r="I83" s="93">
        <v>6</v>
      </c>
      <c r="J83" s="93"/>
      <c r="K83" s="93"/>
      <c r="L83"/>
      <c r="M83"/>
      <c r="N83"/>
      <c r="O83"/>
      <c r="P83"/>
    </row>
    <row r="84" spans="1:16" s="14" customFormat="1" ht="42" customHeight="1" x14ac:dyDescent="0.25">
      <c r="B84" s="33" t="s">
        <v>32</v>
      </c>
      <c r="C84" s="108" t="s">
        <v>110</v>
      </c>
      <c r="D84" s="93"/>
      <c r="E84" s="93"/>
      <c r="F84" s="93"/>
      <c r="G84" s="93"/>
      <c r="H84" s="93">
        <v>6</v>
      </c>
      <c r="I84" s="93">
        <v>6</v>
      </c>
      <c r="J84" s="93"/>
      <c r="K84" s="93"/>
      <c r="L84"/>
      <c r="M84"/>
      <c r="N84"/>
      <c r="O84"/>
      <c r="P84"/>
    </row>
    <row r="85" spans="1:16" s="14" customFormat="1" ht="29.25" customHeight="1" x14ac:dyDescent="0.25">
      <c r="B85" s="33" t="s">
        <v>32</v>
      </c>
      <c r="C85" s="108" t="s">
        <v>63</v>
      </c>
      <c r="D85" s="93"/>
      <c r="E85" s="93"/>
      <c r="F85" s="93"/>
      <c r="G85" s="93"/>
      <c r="H85" s="93">
        <v>0</v>
      </c>
      <c r="I85" s="93">
        <v>0</v>
      </c>
      <c r="J85" s="93"/>
      <c r="K85" s="93"/>
      <c r="L85"/>
      <c r="M85"/>
      <c r="N85"/>
      <c r="O85"/>
      <c r="P85"/>
    </row>
    <row r="86" spans="1:16" s="136" customFormat="1" ht="30" customHeight="1" x14ac:dyDescent="0.25">
      <c r="B86" s="33" t="s">
        <v>32</v>
      </c>
      <c r="C86" s="108" t="s">
        <v>64</v>
      </c>
      <c r="D86" s="96"/>
      <c r="E86" s="97"/>
      <c r="F86" s="97"/>
      <c r="G86" s="97"/>
      <c r="H86" s="97">
        <v>0</v>
      </c>
      <c r="I86" s="97">
        <v>0</v>
      </c>
      <c r="J86" s="97"/>
      <c r="K86" s="97"/>
      <c r="L86" s="138"/>
      <c r="M86" s="138"/>
      <c r="N86" s="138"/>
      <c r="O86" s="138"/>
      <c r="P86" s="138"/>
    </row>
    <row r="87" spans="1:16" s="136" customFormat="1" ht="39.75" customHeight="1" x14ac:dyDescent="0.25">
      <c r="B87" s="30" t="s">
        <v>33</v>
      </c>
      <c r="C87" s="106" t="s">
        <v>100</v>
      </c>
      <c r="D87" s="96"/>
      <c r="E87" s="97"/>
      <c r="F87" s="97"/>
      <c r="G87" s="97"/>
      <c r="H87" s="97">
        <v>10</v>
      </c>
      <c r="I87" s="97">
        <v>10</v>
      </c>
      <c r="J87" s="97"/>
      <c r="K87" s="97"/>
      <c r="L87" s="138"/>
      <c r="M87" s="138"/>
      <c r="N87" s="138"/>
      <c r="O87" s="138"/>
      <c r="P87" s="138"/>
    </row>
    <row r="88" spans="1:16" s="136" customFormat="1" ht="57.75" customHeight="1" x14ac:dyDescent="0.25">
      <c r="B88" s="30" t="s">
        <v>33</v>
      </c>
      <c r="C88" s="106" t="s">
        <v>130</v>
      </c>
      <c r="D88" s="96"/>
      <c r="E88" s="97"/>
      <c r="F88" s="97"/>
      <c r="G88" s="97"/>
      <c r="H88" s="97">
        <v>3</v>
      </c>
      <c r="I88" s="97">
        <v>3</v>
      </c>
      <c r="J88" s="97"/>
      <c r="K88" s="97"/>
      <c r="L88" s="138"/>
      <c r="M88" s="138"/>
      <c r="N88" s="138"/>
      <c r="O88" s="138"/>
      <c r="P88" s="138"/>
    </row>
    <row r="89" spans="1:16" s="136" customFormat="1" ht="46.5" customHeight="1" x14ac:dyDescent="0.25">
      <c r="B89" s="34" t="s">
        <v>61</v>
      </c>
      <c r="C89" s="108" t="s">
        <v>47</v>
      </c>
      <c r="D89" s="142"/>
      <c r="E89" s="142"/>
      <c r="F89" s="142"/>
      <c r="G89" s="142"/>
      <c r="H89" s="99">
        <v>1.069</v>
      </c>
      <c r="I89" s="99">
        <v>1.069</v>
      </c>
      <c r="J89" s="99"/>
      <c r="K89" s="142"/>
      <c r="L89" s="138"/>
      <c r="M89" s="138"/>
      <c r="N89" s="138"/>
      <c r="O89" s="138"/>
      <c r="P89" s="138"/>
    </row>
    <row r="90" spans="1:16" s="136" customFormat="1" ht="54" customHeight="1" x14ac:dyDescent="0.25">
      <c r="B90" s="34" t="s">
        <v>61</v>
      </c>
      <c r="C90" s="108" t="s">
        <v>67</v>
      </c>
      <c r="D90" s="142"/>
      <c r="E90" s="142"/>
      <c r="F90" s="142"/>
      <c r="G90" s="142"/>
      <c r="H90" s="99">
        <v>0.188</v>
      </c>
      <c r="I90" s="99">
        <v>0.188</v>
      </c>
      <c r="J90" s="99"/>
      <c r="K90" s="142"/>
      <c r="L90" s="138"/>
      <c r="M90" s="138"/>
      <c r="N90" s="138"/>
      <c r="O90" s="138"/>
      <c r="P90" s="138"/>
    </row>
    <row r="91" spans="1:16" s="11" customFormat="1" ht="29.25" customHeight="1" x14ac:dyDescent="0.25">
      <c r="A91" s="14"/>
      <c r="B91" s="110" t="s">
        <v>23</v>
      </c>
      <c r="C91" s="110"/>
      <c r="D91" s="98"/>
      <c r="E91" s="98"/>
      <c r="F91" s="98"/>
      <c r="G91" s="98"/>
      <c r="H91" s="98">
        <v>729041.4</v>
      </c>
      <c r="I91" s="98">
        <v>729041.4</v>
      </c>
      <c r="J91" s="98"/>
      <c r="K91" s="98"/>
      <c r="L91"/>
      <c r="M91"/>
      <c r="N91"/>
      <c r="O91"/>
      <c r="P91"/>
    </row>
  </sheetData>
  <mergeCells count="42">
    <mergeCell ref="D75:I75"/>
    <mergeCell ref="D76:D81"/>
    <mergeCell ref="E76:E81"/>
    <mergeCell ref="F76:F81"/>
    <mergeCell ref="G76:G81"/>
    <mergeCell ref="H76:H81"/>
    <mergeCell ref="I76:I81"/>
    <mergeCell ref="J76:J81"/>
    <mergeCell ref="K76:K81"/>
    <mergeCell ref="L30:L35"/>
    <mergeCell ref="J55:J60"/>
    <mergeCell ref="K55:K60"/>
    <mergeCell ref="O30:O35"/>
    <mergeCell ref="P30:P35"/>
    <mergeCell ref="Q30:Q35"/>
    <mergeCell ref="M30:M35"/>
    <mergeCell ref="N30:N35"/>
    <mergeCell ref="D17:I17"/>
    <mergeCell ref="D18:D23"/>
    <mergeCell ref="E18:E23"/>
    <mergeCell ref="F18:F23"/>
    <mergeCell ref="G18:G23"/>
    <mergeCell ref="H18:H23"/>
    <mergeCell ref="I18:I23"/>
    <mergeCell ref="J18:J23"/>
    <mergeCell ref="K18:K23"/>
    <mergeCell ref="D36:I36"/>
    <mergeCell ref="D37:D42"/>
    <mergeCell ref="E37:E42"/>
    <mergeCell ref="F37:F42"/>
    <mergeCell ref="G37:G42"/>
    <mergeCell ref="H37:H42"/>
    <mergeCell ref="I37:I42"/>
    <mergeCell ref="J37:J42"/>
    <mergeCell ref="K37:K42"/>
    <mergeCell ref="D54:I54"/>
    <mergeCell ref="D55:D60"/>
    <mergeCell ref="E55:E60"/>
    <mergeCell ref="F55:F60"/>
    <mergeCell ref="G55:G60"/>
    <mergeCell ref="H55:H60"/>
    <mergeCell ref="I55:I60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5" zoomScale="85" zoomScaleNormal="85" workbookViewId="0">
      <selection activeCell="F13" sqref="F13"/>
    </sheetView>
  </sheetViews>
  <sheetFormatPr defaultRowHeight="15" x14ac:dyDescent="0.25"/>
  <cols>
    <col min="1" max="1" width="1.28515625" customWidth="1"/>
    <col min="2" max="2" width="9.5703125" customWidth="1"/>
    <col min="3" max="3" width="12.42578125" customWidth="1"/>
    <col min="4" max="4" width="18.5703125" customWidth="1"/>
    <col min="5" max="5" width="61.5703125" customWidth="1"/>
    <col min="6" max="6" width="15.28515625" customWidth="1"/>
    <col min="9" max="9" width="16.85546875" customWidth="1"/>
    <col min="10" max="10" width="20.42578125" customWidth="1"/>
  </cols>
  <sheetData>
    <row r="1" spans="2:6" x14ac:dyDescent="0.25">
      <c r="C1" s="65"/>
      <c r="D1" s="65"/>
      <c r="E1" s="65"/>
      <c r="F1" s="64" t="s">
        <v>86</v>
      </c>
    </row>
    <row r="2" spans="2:6" ht="3.75" customHeight="1" x14ac:dyDescent="0.25">
      <c r="C2" s="63"/>
      <c r="D2" s="63"/>
      <c r="E2" s="62"/>
      <c r="F2" s="62"/>
    </row>
    <row r="3" spans="2:6" hidden="1" x14ac:dyDescent="0.25">
      <c r="B3" s="59"/>
      <c r="C3" s="60"/>
      <c r="D3" s="60"/>
      <c r="E3" s="59"/>
      <c r="F3" s="59"/>
    </row>
    <row r="4" spans="2:6" ht="24.75" customHeight="1" x14ac:dyDescent="0.25">
      <c r="B4" s="229" t="s">
        <v>25</v>
      </c>
      <c r="C4" s="229"/>
      <c r="D4" s="229"/>
      <c r="E4" s="66">
        <v>105005</v>
      </c>
      <c r="F4" s="59"/>
    </row>
    <row r="5" spans="2:6" ht="22.5" customHeight="1" x14ac:dyDescent="0.25">
      <c r="B5" s="229" t="s">
        <v>26</v>
      </c>
      <c r="C5" s="229"/>
      <c r="D5" s="229"/>
      <c r="E5" s="66" t="s">
        <v>39</v>
      </c>
      <c r="F5" s="59"/>
    </row>
    <row r="6" spans="2:6" ht="6.75" customHeight="1" x14ac:dyDescent="0.25">
      <c r="C6" s="60"/>
      <c r="D6" s="60"/>
      <c r="E6" s="59"/>
      <c r="F6" s="59"/>
    </row>
    <row r="7" spans="2:6" ht="21.75" customHeight="1" x14ac:dyDescent="0.25">
      <c r="B7" s="61" t="s">
        <v>85</v>
      </c>
      <c r="C7" s="60"/>
      <c r="D7" s="60"/>
      <c r="E7" s="59"/>
      <c r="F7" s="59"/>
    </row>
    <row r="8" spans="2:6" ht="9" customHeight="1" x14ac:dyDescent="0.25">
      <c r="B8" s="59"/>
      <c r="C8" s="59"/>
      <c r="D8" s="59"/>
      <c r="E8" s="59"/>
      <c r="F8" s="59"/>
    </row>
    <row r="9" spans="2:6" ht="16.5" customHeight="1" x14ac:dyDescent="0.25">
      <c r="B9" s="230" t="s">
        <v>84</v>
      </c>
      <c r="C9" s="231"/>
      <c r="D9" s="232" t="s">
        <v>83</v>
      </c>
      <c r="E9" s="232"/>
      <c r="F9" s="225" t="s">
        <v>132</v>
      </c>
    </row>
    <row r="10" spans="2:6" ht="21.75" customHeight="1" x14ac:dyDescent="0.25">
      <c r="B10" s="58" t="s">
        <v>12</v>
      </c>
      <c r="C10" s="58" t="s">
        <v>82</v>
      </c>
      <c r="D10" s="233"/>
      <c r="E10" s="233"/>
      <c r="F10" s="226"/>
    </row>
    <row r="11" spans="2:6" ht="27" customHeight="1" x14ac:dyDescent="0.25">
      <c r="B11" s="77" t="s">
        <v>81</v>
      </c>
      <c r="C11" s="78"/>
      <c r="D11" s="79"/>
      <c r="E11" s="79"/>
      <c r="F11" s="80">
        <f>F12</f>
        <v>1920016.1</v>
      </c>
    </row>
    <row r="12" spans="2:6" ht="36.75" customHeight="1" x14ac:dyDescent="0.25">
      <c r="B12" s="81">
        <v>1096</v>
      </c>
      <c r="C12" s="82"/>
      <c r="D12" s="227" t="s">
        <v>36</v>
      </c>
      <c r="E12" s="227"/>
      <c r="F12" s="83">
        <f>F13+F16+F19+F22</f>
        <v>1920016.1</v>
      </c>
    </row>
    <row r="13" spans="2:6" ht="63.75" customHeight="1" x14ac:dyDescent="0.25">
      <c r="B13" s="84"/>
      <c r="C13" s="85">
        <v>11001</v>
      </c>
      <c r="D13" s="228" t="s">
        <v>93</v>
      </c>
      <c r="E13" s="228"/>
      <c r="F13" s="174">
        <v>403082</v>
      </c>
    </row>
    <row r="14" spans="2:6" ht="17.25" customHeight="1" x14ac:dyDescent="0.25">
      <c r="B14" s="84"/>
      <c r="C14" s="82"/>
      <c r="D14" s="175"/>
      <c r="E14" s="173" t="s">
        <v>46</v>
      </c>
      <c r="F14" s="86"/>
    </row>
    <row r="15" spans="2:6" ht="18" customHeight="1" x14ac:dyDescent="0.25">
      <c r="B15" s="84"/>
      <c r="C15" s="82"/>
      <c r="D15" s="175"/>
      <c r="E15" s="173" t="s">
        <v>46</v>
      </c>
      <c r="F15" s="86"/>
    </row>
    <row r="16" spans="2:6" ht="43.5" customHeight="1" x14ac:dyDescent="0.25">
      <c r="B16" s="84"/>
      <c r="C16" s="85">
        <v>11002</v>
      </c>
      <c r="D16" s="234" t="s">
        <v>42</v>
      </c>
      <c r="E16" s="228"/>
      <c r="F16" s="87">
        <v>58851.3</v>
      </c>
    </row>
    <row r="17" spans="2:6" ht="18" customHeight="1" x14ac:dyDescent="0.25">
      <c r="B17" s="84"/>
      <c r="C17" s="82"/>
      <c r="D17" s="176"/>
      <c r="E17" s="173" t="s">
        <v>46</v>
      </c>
      <c r="F17" s="88"/>
    </row>
    <row r="18" spans="2:6" ht="17.25" customHeight="1" x14ac:dyDescent="0.25">
      <c r="B18" s="84"/>
      <c r="C18" s="82"/>
      <c r="D18" s="176"/>
      <c r="E18" s="173" t="s">
        <v>46</v>
      </c>
      <c r="F18" s="88"/>
    </row>
    <row r="19" spans="2:6" ht="38.25" customHeight="1" x14ac:dyDescent="0.25">
      <c r="B19" s="84"/>
      <c r="C19" s="85">
        <v>11003</v>
      </c>
      <c r="D19" s="228" t="s">
        <v>44</v>
      </c>
      <c r="E19" s="228"/>
      <c r="F19" s="177">
        <v>729041.4</v>
      </c>
    </row>
    <row r="20" spans="2:6" ht="17.25" customHeight="1" x14ac:dyDescent="0.25">
      <c r="B20" s="84"/>
      <c r="C20" s="82"/>
      <c r="D20" s="175"/>
      <c r="E20" s="89" t="s">
        <v>46</v>
      </c>
      <c r="F20" s="90"/>
    </row>
    <row r="21" spans="2:6" ht="15.75" customHeight="1" x14ac:dyDescent="0.25">
      <c r="B21" s="84"/>
      <c r="C21" s="82"/>
      <c r="D21" s="175"/>
      <c r="E21" s="89" t="s">
        <v>46</v>
      </c>
      <c r="F21" s="90"/>
    </row>
    <row r="22" spans="2:6" ht="24" customHeight="1" x14ac:dyDescent="0.25">
      <c r="B22" s="84"/>
      <c r="C22" s="85">
        <v>11005</v>
      </c>
      <c r="D22" s="228" t="s">
        <v>111</v>
      </c>
      <c r="E22" s="228"/>
      <c r="F22" s="177">
        <v>729041.4</v>
      </c>
    </row>
    <row r="23" spans="2:6" x14ac:dyDescent="0.25">
      <c r="B23" s="84"/>
      <c r="C23" s="82"/>
      <c r="D23" s="175"/>
      <c r="E23" s="89" t="s">
        <v>46</v>
      </c>
      <c r="F23" s="90"/>
    </row>
    <row r="24" spans="2:6" x14ac:dyDescent="0.25">
      <c r="B24" s="91"/>
      <c r="C24" s="178"/>
      <c r="D24" s="179"/>
      <c r="E24" s="180" t="s">
        <v>46</v>
      </c>
      <c r="F24" s="181"/>
    </row>
  </sheetData>
  <mergeCells count="10">
    <mergeCell ref="F9:F10"/>
    <mergeCell ref="D12:E12"/>
    <mergeCell ref="D13:E13"/>
    <mergeCell ref="D22:E22"/>
    <mergeCell ref="B4:D4"/>
    <mergeCell ref="B5:D5"/>
    <mergeCell ref="B9:C9"/>
    <mergeCell ref="D9:E10"/>
    <mergeCell ref="D19:E19"/>
    <mergeCell ref="D16:E16"/>
  </mergeCells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</vt:i4>
      </vt:variant>
    </vt:vector>
  </HeadingPairs>
  <TitlesOfParts>
    <vt:vector size="22" baseType="lpstr">
      <vt:lpstr>Հավելված 3 Մաս 2 (3)</vt:lpstr>
      <vt:lpstr>Հավելված 3 Մաս 2</vt:lpstr>
      <vt:lpstr>Հավելված 3 Մաս 3</vt:lpstr>
      <vt:lpstr>Հավելված3 Մաս 4</vt:lpstr>
      <vt:lpstr>Աղյուսակ Ա. (կատարողի բացվածք)</vt:lpstr>
      <vt:lpstr>Sheet1</vt:lpstr>
      <vt:lpstr>'Հավելված 3 Մաս 3'!_ftn20</vt:lpstr>
      <vt:lpstr>'Հավելված 3 Մաս 3'!_ftn21</vt:lpstr>
      <vt:lpstr>'Հավելված 3 Մաս 3'!_ftn22</vt:lpstr>
      <vt:lpstr>'Հավելված 3 Մաս 2'!_ftnref1</vt:lpstr>
      <vt:lpstr>'Հավելված 3 Մաս 2'!_ftnref10</vt:lpstr>
      <vt:lpstr>'Հավելված 3 Մաս 3'!_ftnref12</vt:lpstr>
      <vt:lpstr>'Հավելված 3 Մաս 2'!_ftnref2</vt:lpstr>
      <vt:lpstr>'Հավելված 3 Մաս 2'!_ftnref3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2'!_ftnref9</vt:lpstr>
      <vt:lpstr>'Հավելված 3 Մաս 2'!_Toc501014755</vt:lpstr>
      <vt:lpstr>'Հավելված 3 Մաս 3'!_Toc61338400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Melania Melkonyan</cp:lastModifiedBy>
  <cp:lastPrinted>2022-03-01T11:28:45Z</cp:lastPrinted>
  <dcterms:created xsi:type="dcterms:W3CDTF">2017-12-06T07:28:20Z</dcterms:created>
  <dcterms:modified xsi:type="dcterms:W3CDTF">2022-03-01T11:30:22Z</dcterms:modified>
</cp:coreProperties>
</file>